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60" windowWidth="18735" windowHeight="11640"/>
  </bookViews>
  <sheets>
    <sheet name="Dados" sheetId="1" r:id="rId1"/>
    <sheet name="Gráficos linhas" sheetId="2" r:id="rId2"/>
    <sheet name="Gráficos barras" sheetId="3" r:id="rId3"/>
    <sheet name="Plan4" sheetId="4" r:id="rId4"/>
  </sheets>
  <calcPr calcId="145621"/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7" i="1"/>
  <c r="O8" i="1"/>
  <c r="O9" i="1"/>
  <c r="O10" i="1"/>
  <c r="O11" i="1"/>
  <c r="O12" i="1"/>
  <c r="O13" i="1"/>
  <c r="O14" i="1"/>
  <c r="O15" i="1"/>
  <c r="O16" i="1"/>
  <c r="O7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2" i="1"/>
  <c r="E10" i="1"/>
  <c r="E11" i="1"/>
  <c r="E12" i="1"/>
  <c r="E13" i="1"/>
  <c r="E14" i="1"/>
  <c r="E15" i="1"/>
  <c r="E9" i="1"/>
  <c r="E8" i="1"/>
  <c r="C4" i="1"/>
  <c r="C5" i="1"/>
  <c r="C6" i="1"/>
  <c r="C7" i="1"/>
  <c r="C8" i="1"/>
  <c r="C9" i="1"/>
  <c r="C10" i="1"/>
  <c r="C11" i="1"/>
  <c r="C12" i="1"/>
  <c r="C13" i="1"/>
  <c r="C14" i="1"/>
  <c r="C15" i="1"/>
  <c r="C3" i="1"/>
  <c r="C2" i="1"/>
</calcChain>
</file>

<file path=xl/sharedStrings.xml><?xml version="1.0" encoding="utf-8"?>
<sst xmlns="http://schemas.openxmlformats.org/spreadsheetml/2006/main" count="24" uniqueCount="24">
  <si>
    <t>ANO</t>
  </si>
  <si>
    <t>População RS</t>
  </si>
  <si>
    <t>obs.: em 2010 é censo, o restante são estimativas</t>
  </si>
  <si>
    <t>Roubos</t>
  </si>
  <si>
    <t>Roubo de veículo</t>
  </si>
  <si>
    <t>Homicídio</t>
  </si>
  <si>
    <t>Furtos</t>
  </si>
  <si>
    <t>Furto de veículos</t>
  </si>
  <si>
    <t>Tráfico</t>
  </si>
  <si>
    <t>VÍNC. ATIVOS BRIGADA MILITAR</t>
  </si>
  <si>
    <t>VÍNC. ATIVOS POLÍCIA CIVIL</t>
  </si>
  <si>
    <t>VÍNC. INATIVOS BRIGADA MILITAR</t>
  </si>
  <si>
    <t>VÍNC. INATIVOS POLÍCIA CIVIL</t>
  </si>
  <si>
    <t>VÍNC. TOTAL BRIGADA MILITAR</t>
  </si>
  <si>
    <t>VÍNC. TOTAL  POLÍCIA CIVIL</t>
  </si>
  <si>
    <t>VÍNC. ATIVOS BRIGADA MILITAR / 100.000 hab</t>
  </si>
  <si>
    <t>VÍNC. ATIVOS POLÍCIA CIVIL / 100.000 hab</t>
  </si>
  <si>
    <t>Roubos / 100.000 hab</t>
  </si>
  <si>
    <t>Roubo de veículo / 100.00, veic</t>
  </si>
  <si>
    <t>Homicídio / 100.000 hab</t>
  </si>
  <si>
    <t>Furtos / 100.000 hab</t>
  </si>
  <si>
    <t>Furto de veículos / 100.000 veic</t>
  </si>
  <si>
    <t>Tráfico / 100.000 hab</t>
  </si>
  <si>
    <t>Frota de Veículos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</si>
</sst>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Dados!$A$2:$A$15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Dados!$C$2:$C$15</c:f>
              <c:numCache>
                <c:formatCode>General</c:formatCode>
                <c:ptCount val="14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Dados!$A$2:$A$15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Dados!$E$2:$E$15</c:f>
              <c:numCache>
                <c:formatCode>General</c:formatCode>
                <c:ptCount val="14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1488"/>
        <c:axId val="77665024"/>
      </c:lineChart>
      <c:catAx>
        <c:axId val="776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665024"/>
        <c:crosses val="autoZero"/>
        <c:auto val="1"/>
        <c:lblAlgn val="ctr"/>
        <c:lblOffset val="100"/>
        <c:noMultiLvlLbl val="0"/>
      </c:catAx>
      <c:valAx>
        <c:axId val="77665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631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Furto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Dados!$S$1</c:f>
              <c:strCache>
                <c:ptCount val="1"/>
                <c:pt idx="0">
                  <c:v>Furtos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Dados!$S$2:$S$16</c:f>
              <c:numCache>
                <c:formatCode>General</c:formatCode>
                <c:ptCount val="15"/>
                <c:pt idx="0">
                  <c:v>2002.8875878182075</c:v>
                </c:pt>
                <c:pt idx="1">
                  <c:v>2431.5956968090159</c:v>
                </c:pt>
                <c:pt idx="2">
                  <c:v>2302.3376285163167</c:v>
                </c:pt>
                <c:pt idx="3">
                  <c:v>2168.733107563748</c:v>
                </c:pt>
                <c:pt idx="4">
                  <c:v>2083.2065250471728</c:v>
                </c:pt>
                <c:pt idx="5">
                  <c:v>2048.7942432626528</c:v>
                </c:pt>
                <c:pt idx="6">
                  <c:v>1949.7920501756769</c:v>
                </c:pt>
                <c:pt idx="7">
                  <c:v>1755.8025844064302</c:v>
                </c:pt>
                <c:pt idx="8">
                  <c:v>1660.9143374712887</c:v>
                </c:pt>
                <c:pt idx="9">
                  <c:v>1505.8364328151906</c:v>
                </c:pt>
                <c:pt idx="10">
                  <c:v>1472.7662896202921</c:v>
                </c:pt>
                <c:pt idx="11">
                  <c:v>1489.9620146572349</c:v>
                </c:pt>
                <c:pt idx="12">
                  <c:v>1507.4763051211205</c:v>
                </c:pt>
                <c:pt idx="13">
                  <c:v>1404.7776790340517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59808"/>
        <c:axId val="159161344"/>
      </c:lineChart>
      <c:catAx>
        <c:axId val="15915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161344"/>
        <c:crosses val="autoZero"/>
        <c:auto val="1"/>
        <c:lblAlgn val="ctr"/>
        <c:lblOffset val="100"/>
        <c:noMultiLvlLbl val="0"/>
      </c:catAx>
      <c:valAx>
        <c:axId val="159161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Taxa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9159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Homicídio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Dados!$Q$1</c:f>
              <c:strCache>
                <c:ptCount val="1"/>
                <c:pt idx="0">
                  <c:v>Homicídio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Dados!$Q$2:$Q$16</c:f>
              <c:numCache>
                <c:formatCode>General</c:formatCode>
                <c:ptCount val="15"/>
                <c:pt idx="0">
                  <c:v>15.106247112005843</c:v>
                </c:pt>
                <c:pt idx="1">
                  <c:v>13.473309099707986</c:v>
                </c:pt>
                <c:pt idx="2">
                  <c:v>12.390855567408043</c:v>
                </c:pt>
                <c:pt idx="3">
                  <c:v>12.993193752244736</c:v>
                </c:pt>
                <c:pt idx="4">
                  <c:v>13.157132910424606</c:v>
                </c:pt>
                <c:pt idx="5">
                  <c:v>14.79094056734507</c:v>
                </c:pt>
                <c:pt idx="6">
                  <c:v>15.769749915604333</c:v>
                </c:pt>
                <c:pt idx="7">
                  <c:v>15.038662312355296</c:v>
                </c:pt>
                <c:pt idx="8">
                  <c:v>15.597634882371111</c:v>
                </c:pt>
                <c:pt idx="9">
                  <c:v>15.745455159735068</c:v>
                </c:pt>
                <c:pt idx="10">
                  <c:v>18.096355176407535</c:v>
                </c:pt>
                <c:pt idx="11">
                  <c:v>17.332430554056447</c:v>
                </c:pt>
                <c:pt idx="12">
                  <c:v>20.861451232476337</c:v>
                </c:pt>
                <c:pt idx="13">
                  <c:v>21.595003970493526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00384"/>
        <c:axId val="159201920"/>
      </c:lineChart>
      <c:catAx>
        <c:axId val="15920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201920"/>
        <c:crosses val="autoZero"/>
        <c:auto val="1"/>
        <c:lblAlgn val="ctr"/>
        <c:lblOffset val="100"/>
        <c:noMultiLvlLbl val="0"/>
      </c:catAx>
      <c:valAx>
        <c:axId val="15920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Taxa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9200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Tráfico de drogas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Dados!$W$1</c:f>
              <c:strCache>
                <c:ptCount val="1"/>
                <c:pt idx="0">
                  <c:v>Tráfico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Dados!$W$2:$W$16</c:f>
              <c:numCache>
                <c:formatCode>General</c:formatCode>
                <c:ptCount val="15"/>
                <c:pt idx="0">
                  <c:v>14.790736887514582</c:v>
                </c:pt>
                <c:pt idx="1">
                  <c:v>17.076305199559524</c:v>
                </c:pt>
                <c:pt idx="2">
                  <c:v>19.10844924632174</c:v>
                </c:pt>
                <c:pt idx="3">
                  <c:v>24.463820587439944</c:v>
                </c:pt>
                <c:pt idx="4">
                  <c:v>26.035906168301441</c:v>
                </c:pt>
                <c:pt idx="5">
                  <c:v>32.062406703652627</c:v>
                </c:pt>
                <c:pt idx="6">
                  <c:v>43.06425311255439</c:v>
                </c:pt>
                <c:pt idx="7">
                  <c:v>57.008294793531206</c:v>
                </c:pt>
                <c:pt idx="8">
                  <c:v>68.263030360497069</c:v>
                </c:pt>
                <c:pt idx="9">
                  <c:v>77.309010474476594</c:v>
                </c:pt>
                <c:pt idx="10">
                  <c:v>83.72712243398496</c:v>
                </c:pt>
                <c:pt idx="11">
                  <c:v>90.298828121675996</c:v>
                </c:pt>
                <c:pt idx="12">
                  <c:v>88.130262541988358</c:v>
                </c:pt>
                <c:pt idx="13">
                  <c:v>79.872176068717096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49152"/>
        <c:axId val="159250688"/>
      </c:lineChart>
      <c:catAx>
        <c:axId val="15924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250688"/>
        <c:crosses val="autoZero"/>
        <c:auto val="1"/>
        <c:lblAlgn val="ctr"/>
        <c:lblOffset val="100"/>
        <c:noMultiLvlLbl val="0"/>
      </c:catAx>
      <c:valAx>
        <c:axId val="159250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Taxa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9249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Crimes contra a propriedade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</c:ser>
        <c:ser>
          <c:idx val="2"/>
          <c:order val="2"/>
          <c:tx>
            <c:strRef>
              <c:f>Dados!$M$1</c:f>
              <c:strCache>
                <c:ptCount val="1"/>
                <c:pt idx="0">
                  <c:v>Roubos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Dados!$M$2:$M$16</c:f>
              <c:numCache>
                <c:formatCode>General</c:formatCode>
                <c:ptCount val="15"/>
                <c:pt idx="0">
                  <c:v>514.27210500486217</c:v>
                </c:pt>
                <c:pt idx="1">
                  <c:v>594.64606157444484</c:v>
                </c:pt>
                <c:pt idx="2">
                  <c:v>589.09721374159994</c:v>
                </c:pt>
                <c:pt idx="3">
                  <c:v>578.75290560412043</c:v>
                </c:pt>
                <c:pt idx="4">
                  <c:v>592.27511138097566</c:v>
                </c:pt>
                <c:pt idx="5">
                  <c:v>604.38143807040558</c:v>
                </c:pt>
                <c:pt idx="6">
                  <c:v>570.51654549325303</c:v>
                </c:pt>
                <c:pt idx="7">
                  <c:v>518.8475295782398</c:v>
                </c:pt>
                <c:pt idx="8">
                  <c:v>450.19936077750282</c:v>
                </c:pt>
                <c:pt idx="9">
                  <c:v>405.80455346277608</c:v>
                </c:pt>
                <c:pt idx="10">
                  <c:v>415.64953368157126</c:v>
                </c:pt>
                <c:pt idx="11">
                  <c:v>470.33140234232349</c:v>
                </c:pt>
                <c:pt idx="12">
                  <c:v>549.28611542824774</c:v>
                </c:pt>
                <c:pt idx="13">
                  <c:v>703.34456735845356</c:v>
                </c:pt>
              </c:numCache>
            </c:numRef>
          </c:val>
        </c:ser>
        <c:ser>
          <c:idx val="3"/>
          <c:order val="3"/>
          <c:tx>
            <c:strRef>
              <c:f>Dados!$O$1</c:f>
              <c:strCache>
                <c:ptCount val="1"/>
                <c:pt idx="0">
                  <c:v>Roubo de veículo / 100.00, veic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Dados!$O$2:$O$16</c:f>
              <c:numCache>
                <c:formatCode>General</c:formatCode>
                <c:ptCount val="15"/>
                <c:pt idx="5">
                  <c:v>389.13523629680833</c:v>
                </c:pt>
                <c:pt idx="6">
                  <c:v>335.55230696741614</c:v>
                </c:pt>
                <c:pt idx="7">
                  <c:v>288.81897734675886</c:v>
                </c:pt>
                <c:pt idx="8">
                  <c:v>224.05233210195146</c:v>
                </c:pt>
                <c:pt idx="9">
                  <c:v>217.94813959094432</c:v>
                </c:pt>
                <c:pt idx="10">
                  <c:v>224.15035464897619</c:v>
                </c:pt>
                <c:pt idx="11">
                  <c:v>209.47572696081585</c:v>
                </c:pt>
                <c:pt idx="12">
                  <c:v>228.29837362310448</c:v>
                </c:pt>
                <c:pt idx="13">
                  <c:v>290.981062653474</c:v>
                </c:pt>
                <c:pt idx="14">
                  <c:v>275.37884502045898</c:v>
                </c:pt>
              </c:numCache>
            </c:numRef>
          </c:val>
        </c:ser>
        <c:ser>
          <c:idx val="4"/>
          <c:order val="4"/>
          <c:tx>
            <c:strRef>
              <c:f>Dados!$U$1</c:f>
              <c:strCache>
                <c:ptCount val="1"/>
                <c:pt idx="0">
                  <c:v>Furto de veículos / 100.000 veic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Dados!$U$2:$U$16</c:f>
              <c:numCache>
                <c:formatCode>General</c:formatCode>
                <c:ptCount val="15"/>
                <c:pt idx="5">
                  <c:v>427.13571097850576</c:v>
                </c:pt>
                <c:pt idx="6">
                  <c:v>403.49880996967539</c:v>
                </c:pt>
                <c:pt idx="7">
                  <c:v>377.48610911784237</c:v>
                </c:pt>
                <c:pt idx="8">
                  <c:v>317.69057931286937</c:v>
                </c:pt>
                <c:pt idx="9">
                  <c:v>291.1407171521231</c:v>
                </c:pt>
                <c:pt idx="10">
                  <c:v>291.53868216480396</c:v>
                </c:pt>
                <c:pt idx="11">
                  <c:v>295.05912717165472</c:v>
                </c:pt>
                <c:pt idx="12">
                  <c:v>314.27548800603483</c:v>
                </c:pt>
                <c:pt idx="13">
                  <c:v>327.34166617212821</c:v>
                </c:pt>
                <c:pt idx="14">
                  <c:v>305.12800571933468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42976"/>
        <c:axId val="159344896"/>
      </c:barChart>
      <c:catAx>
        <c:axId val="159342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9344896"/>
        <c:crosses val="autoZero"/>
        <c:auto val="1"/>
        <c:lblAlgn val="ctr"/>
        <c:lblOffset val="100"/>
        <c:noMultiLvlLbl val="0"/>
      </c:catAx>
      <c:valAx>
        <c:axId val="1593448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Taxa (a cada 100.000)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9342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Furtos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</c:ser>
        <c:ser>
          <c:idx val="2"/>
          <c:order val="2"/>
          <c:tx>
            <c:strRef>
              <c:f>Dados!$S$1</c:f>
              <c:strCache>
                <c:ptCount val="1"/>
                <c:pt idx="0">
                  <c:v>Furtos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Dados!$S$2:$S$16</c:f>
              <c:numCache>
                <c:formatCode>General</c:formatCode>
                <c:ptCount val="15"/>
                <c:pt idx="0">
                  <c:v>2002.8875878182075</c:v>
                </c:pt>
                <c:pt idx="1">
                  <c:v>2431.5956968090159</c:v>
                </c:pt>
                <c:pt idx="2">
                  <c:v>2302.3376285163167</c:v>
                </c:pt>
                <c:pt idx="3">
                  <c:v>2168.733107563748</c:v>
                </c:pt>
                <c:pt idx="4">
                  <c:v>2083.2065250471728</c:v>
                </c:pt>
                <c:pt idx="5">
                  <c:v>2048.7942432626528</c:v>
                </c:pt>
                <c:pt idx="6">
                  <c:v>1949.7920501756769</c:v>
                </c:pt>
                <c:pt idx="7">
                  <c:v>1755.8025844064302</c:v>
                </c:pt>
                <c:pt idx="8">
                  <c:v>1660.9143374712887</c:v>
                </c:pt>
                <c:pt idx="9">
                  <c:v>1505.8364328151906</c:v>
                </c:pt>
                <c:pt idx="10">
                  <c:v>1472.7662896202921</c:v>
                </c:pt>
                <c:pt idx="11">
                  <c:v>1489.9620146572349</c:v>
                </c:pt>
                <c:pt idx="12">
                  <c:v>1507.4763051211205</c:v>
                </c:pt>
                <c:pt idx="13">
                  <c:v>1404.7776790340517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89184"/>
        <c:axId val="159390720"/>
      </c:barChart>
      <c:catAx>
        <c:axId val="159389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9390720"/>
        <c:crosses val="autoZero"/>
        <c:auto val="1"/>
        <c:lblAlgn val="ctr"/>
        <c:lblOffset val="100"/>
        <c:noMultiLvlLbl val="0"/>
      </c:catAx>
      <c:valAx>
        <c:axId val="15939072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5938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Homicídios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</c:ser>
        <c:ser>
          <c:idx val="2"/>
          <c:order val="2"/>
          <c:tx>
            <c:strRef>
              <c:f>Dados!$Q$1</c:f>
              <c:strCache>
                <c:ptCount val="1"/>
                <c:pt idx="0">
                  <c:v>Homicídio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Dados!$Q$2:$Q$16</c:f>
              <c:numCache>
                <c:formatCode>General</c:formatCode>
                <c:ptCount val="15"/>
                <c:pt idx="0">
                  <c:v>15.106247112005843</c:v>
                </c:pt>
                <c:pt idx="1">
                  <c:v>13.473309099707986</c:v>
                </c:pt>
                <c:pt idx="2">
                  <c:v>12.390855567408043</c:v>
                </c:pt>
                <c:pt idx="3">
                  <c:v>12.993193752244736</c:v>
                </c:pt>
                <c:pt idx="4">
                  <c:v>13.157132910424606</c:v>
                </c:pt>
                <c:pt idx="5">
                  <c:v>14.79094056734507</c:v>
                </c:pt>
                <c:pt idx="6">
                  <c:v>15.769749915604333</c:v>
                </c:pt>
                <c:pt idx="7">
                  <c:v>15.038662312355296</c:v>
                </c:pt>
                <c:pt idx="8">
                  <c:v>15.597634882371111</c:v>
                </c:pt>
                <c:pt idx="9">
                  <c:v>15.745455159735068</c:v>
                </c:pt>
                <c:pt idx="10">
                  <c:v>18.096355176407535</c:v>
                </c:pt>
                <c:pt idx="11">
                  <c:v>17.332430554056447</c:v>
                </c:pt>
                <c:pt idx="12">
                  <c:v>20.861451232476337</c:v>
                </c:pt>
                <c:pt idx="13">
                  <c:v>21.595003970493526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38336"/>
        <c:axId val="159440256"/>
      </c:barChart>
      <c:catAx>
        <c:axId val="159438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9440256"/>
        <c:crosses val="autoZero"/>
        <c:auto val="1"/>
        <c:lblAlgn val="ctr"/>
        <c:lblOffset val="100"/>
        <c:noMultiLvlLbl val="0"/>
      </c:catAx>
      <c:valAx>
        <c:axId val="159440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Taxa (a cada 100.000 habitantes)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9438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Tráfico de drogas</a:t>
            </a:r>
          </a:p>
        </c:rich>
      </c:tx>
      <c:layout>
        <c:manualLayout>
          <c:xMode val="edge"/>
          <c:yMode val="edge"/>
          <c:x val="0.14314314988701293"/>
          <c:y val="0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</c:ser>
        <c:ser>
          <c:idx val="2"/>
          <c:order val="2"/>
          <c:tx>
            <c:strRef>
              <c:f>Dados!$W$1</c:f>
              <c:strCache>
                <c:ptCount val="1"/>
                <c:pt idx="0">
                  <c:v>Tráfico / 100.000 hab</c:v>
                </c:pt>
              </c:strCache>
            </c:strRef>
          </c:tx>
          <c:invertIfNegative val="0"/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Dados!$W$2:$W$16</c:f>
              <c:numCache>
                <c:formatCode>General</c:formatCode>
                <c:ptCount val="15"/>
                <c:pt idx="0">
                  <c:v>14.790736887514582</c:v>
                </c:pt>
                <c:pt idx="1">
                  <c:v>17.076305199559524</c:v>
                </c:pt>
                <c:pt idx="2">
                  <c:v>19.10844924632174</c:v>
                </c:pt>
                <c:pt idx="3">
                  <c:v>24.463820587439944</c:v>
                </c:pt>
                <c:pt idx="4">
                  <c:v>26.035906168301441</c:v>
                </c:pt>
                <c:pt idx="5">
                  <c:v>32.062406703652627</c:v>
                </c:pt>
                <c:pt idx="6">
                  <c:v>43.06425311255439</c:v>
                </c:pt>
                <c:pt idx="7">
                  <c:v>57.008294793531206</c:v>
                </c:pt>
                <c:pt idx="8">
                  <c:v>68.263030360497069</c:v>
                </c:pt>
                <c:pt idx="9">
                  <c:v>77.309010474476594</c:v>
                </c:pt>
                <c:pt idx="10">
                  <c:v>83.72712243398496</c:v>
                </c:pt>
                <c:pt idx="11">
                  <c:v>90.298828121675996</c:v>
                </c:pt>
                <c:pt idx="12">
                  <c:v>88.130262541988358</c:v>
                </c:pt>
                <c:pt idx="13">
                  <c:v>79.872176068717096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87488"/>
        <c:axId val="159489408"/>
      </c:barChart>
      <c:catAx>
        <c:axId val="159487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9489408"/>
        <c:crosses val="autoZero"/>
        <c:auto val="1"/>
        <c:lblAlgn val="ctr"/>
        <c:lblOffset val="100"/>
        <c:noMultiLvlLbl val="0"/>
      </c:catAx>
      <c:valAx>
        <c:axId val="1594894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Taxa (a cada 100.000 hab)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9487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Dados!$C$2:$C$15</c:f>
              <c:numCache>
                <c:formatCode>General</c:formatCode>
                <c:ptCount val="14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Dados!$E$2:$E$15</c:f>
              <c:numCache>
                <c:formatCode>General</c:formatCode>
                <c:ptCount val="14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Dados!$O$1</c:f>
              <c:strCache>
                <c:ptCount val="1"/>
                <c:pt idx="0">
                  <c:v>Roubo de veículo / 100.00, veic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Dados!$O$2:$O$16</c:f>
              <c:numCache>
                <c:formatCode>General</c:formatCode>
                <c:ptCount val="15"/>
                <c:pt idx="5">
                  <c:v>389.13523629680833</c:v>
                </c:pt>
                <c:pt idx="6">
                  <c:v>335.55230696741614</c:v>
                </c:pt>
                <c:pt idx="7">
                  <c:v>288.81897734675886</c:v>
                </c:pt>
                <c:pt idx="8">
                  <c:v>224.05233210195146</c:v>
                </c:pt>
                <c:pt idx="9">
                  <c:v>217.94813959094432</c:v>
                </c:pt>
                <c:pt idx="10">
                  <c:v>224.15035464897619</c:v>
                </c:pt>
                <c:pt idx="11">
                  <c:v>209.47572696081585</c:v>
                </c:pt>
                <c:pt idx="12">
                  <c:v>228.29837362310448</c:v>
                </c:pt>
                <c:pt idx="13">
                  <c:v>290.981062653474</c:v>
                </c:pt>
                <c:pt idx="14">
                  <c:v>275.37884502045898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00288"/>
        <c:axId val="149914368"/>
      </c:lineChart>
      <c:catAx>
        <c:axId val="14990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9914368"/>
        <c:crosses val="autoZero"/>
        <c:auto val="1"/>
        <c:lblAlgn val="ctr"/>
        <c:lblOffset val="100"/>
        <c:noMultiLvlLbl val="0"/>
      </c:catAx>
      <c:valAx>
        <c:axId val="149914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99002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Dados!$A$2:$A$15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Dados!$C$2:$C$15</c:f>
              <c:numCache>
                <c:formatCode>General</c:formatCode>
                <c:ptCount val="14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Dados!$A$2:$A$15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Dados!$E$2:$E$15</c:f>
              <c:numCache>
                <c:formatCode>General</c:formatCode>
                <c:ptCount val="14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Dados!$M$1</c:f>
              <c:strCache>
                <c:ptCount val="1"/>
                <c:pt idx="0">
                  <c:v>Roubos / 100.000 hab</c:v>
                </c:pt>
              </c:strCache>
            </c:strRef>
          </c:tx>
          <c:marker>
            <c:symbol val="none"/>
          </c:marker>
          <c:cat>
            <c:numRef>
              <c:f>Dados!$A$2:$A$15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Dados!$M$2:$M$15</c:f>
              <c:numCache>
                <c:formatCode>General</c:formatCode>
                <c:ptCount val="14"/>
                <c:pt idx="0">
                  <c:v>514.27210500486217</c:v>
                </c:pt>
                <c:pt idx="1">
                  <c:v>594.64606157444484</c:v>
                </c:pt>
                <c:pt idx="2">
                  <c:v>589.09721374159994</c:v>
                </c:pt>
                <c:pt idx="3">
                  <c:v>578.75290560412043</c:v>
                </c:pt>
                <c:pt idx="4">
                  <c:v>592.27511138097566</c:v>
                </c:pt>
                <c:pt idx="5">
                  <c:v>604.38143807040558</c:v>
                </c:pt>
                <c:pt idx="6">
                  <c:v>570.51654549325303</c:v>
                </c:pt>
                <c:pt idx="7">
                  <c:v>518.8475295782398</c:v>
                </c:pt>
                <c:pt idx="8">
                  <c:v>450.19936077750282</c:v>
                </c:pt>
                <c:pt idx="9">
                  <c:v>405.80455346277608</c:v>
                </c:pt>
                <c:pt idx="10">
                  <c:v>415.64953368157126</c:v>
                </c:pt>
                <c:pt idx="11">
                  <c:v>470.33140234232349</c:v>
                </c:pt>
                <c:pt idx="12">
                  <c:v>549.28611542824774</c:v>
                </c:pt>
                <c:pt idx="13">
                  <c:v>703.34456735845356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78848"/>
        <c:axId val="158080384"/>
      </c:lineChart>
      <c:catAx>
        <c:axId val="15807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080384"/>
        <c:crosses val="autoZero"/>
        <c:auto val="1"/>
        <c:lblAlgn val="ctr"/>
        <c:lblOffset val="100"/>
        <c:noMultiLvlLbl val="0"/>
      </c:catAx>
      <c:valAx>
        <c:axId val="15808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078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Dados!$Q$1</c:f>
              <c:strCache>
                <c:ptCount val="1"/>
                <c:pt idx="0">
                  <c:v>Homicídio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Dados!$Q$2:$Q$16</c:f>
              <c:numCache>
                <c:formatCode>General</c:formatCode>
                <c:ptCount val="15"/>
                <c:pt idx="0">
                  <c:v>15.106247112005843</c:v>
                </c:pt>
                <c:pt idx="1">
                  <c:v>13.473309099707986</c:v>
                </c:pt>
                <c:pt idx="2">
                  <c:v>12.390855567408043</c:v>
                </c:pt>
                <c:pt idx="3">
                  <c:v>12.993193752244736</c:v>
                </c:pt>
                <c:pt idx="4">
                  <c:v>13.157132910424606</c:v>
                </c:pt>
                <c:pt idx="5">
                  <c:v>14.79094056734507</c:v>
                </c:pt>
                <c:pt idx="6">
                  <c:v>15.769749915604333</c:v>
                </c:pt>
                <c:pt idx="7">
                  <c:v>15.038662312355296</c:v>
                </c:pt>
                <c:pt idx="8">
                  <c:v>15.597634882371111</c:v>
                </c:pt>
                <c:pt idx="9">
                  <c:v>15.745455159735068</c:v>
                </c:pt>
                <c:pt idx="10">
                  <c:v>18.096355176407535</c:v>
                </c:pt>
                <c:pt idx="11">
                  <c:v>17.332430554056447</c:v>
                </c:pt>
                <c:pt idx="12">
                  <c:v>20.861451232476337</c:v>
                </c:pt>
                <c:pt idx="13">
                  <c:v>21.595003970493526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14560"/>
        <c:axId val="158116096"/>
      </c:lineChart>
      <c:catAx>
        <c:axId val="1581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116096"/>
        <c:crosses val="autoZero"/>
        <c:auto val="1"/>
        <c:lblAlgn val="ctr"/>
        <c:lblOffset val="100"/>
        <c:noMultiLvlLbl val="0"/>
      </c:catAx>
      <c:valAx>
        <c:axId val="158116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114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Dados!$S$1</c:f>
              <c:strCache>
                <c:ptCount val="1"/>
                <c:pt idx="0">
                  <c:v>Furtos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Dados!$S$2:$S$16</c:f>
              <c:numCache>
                <c:formatCode>General</c:formatCode>
                <c:ptCount val="15"/>
                <c:pt idx="0">
                  <c:v>2002.8875878182075</c:v>
                </c:pt>
                <c:pt idx="1">
                  <c:v>2431.5956968090159</c:v>
                </c:pt>
                <c:pt idx="2">
                  <c:v>2302.3376285163167</c:v>
                </c:pt>
                <c:pt idx="3">
                  <c:v>2168.733107563748</c:v>
                </c:pt>
                <c:pt idx="4">
                  <c:v>2083.2065250471728</c:v>
                </c:pt>
                <c:pt idx="5">
                  <c:v>2048.7942432626528</c:v>
                </c:pt>
                <c:pt idx="6">
                  <c:v>1949.7920501756769</c:v>
                </c:pt>
                <c:pt idx="7">
                  <c:v>1755.8025844064302</c:v>
                </c:pt>
                <c:pt idx="8">
                  <c:v>1660.9143374712887</c:v>
                </c:pt>
                <c:pt idx="9">
                  <c:v>1505.8364328151906</c:v>
                </c:pt>
                <c:pt idx="10">
                  <c:v>1472.7662896202921</c:v>
                </c:pt>
                <c:pt idx="11">
                  <c:v>1489.9620146572349</c:v>
                </c:pt>
                <c:pt idx="12">
                  <c:v>1507.4763051211205</c:v>
                </c:pt>
                <c:pt idx="13">
                  <c:v>1404.7776790340517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49824"/>
        <c:axId val="158751360"/>
      </c:lineChart>
      <c:catAx>
        <c:axId val="15874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751360"/>
        <c:crosses val="autoZero"/>
        <c:auto val="1"/>
        <c:lblAlgn val="ctr"/>
        <c:lblOffset val="100"/>
        <c:noMultiLvlLbl val="0"/>
      </c:catAx>
      <c:valAx>
        <c:axId val="158751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749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Dados!$U$1</c:f>
              <c:strCache>
                <c:ptCount val="1"/>
                <c:pt idx="0">
                  <c:v>Furto de veículos / 100.000 veic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Dados!$U$2:$U$16</c:f>
              <c:numCache>
                <c:formatCode>General</c:formatCode>
                <c:ptCount val="15"/>
                <c:pt idx="5">
                  <c:v>427.13571097850576</c:v>
                </c:pt>
                <c:pt idx="6">
                  <c:v>403.49880996967539</c:v>
                </c:pt>
                <c:pt idx="7">
                  <c:v>377.48610911784237</c:v>
                </c:pt>
                <c:pt idx="8">
                  <c:v>317.69057931286937</c:v>
                </c:pt>
                <c:pt idx="9">
                  <c:v>291.1407171521231</c:v>
                </c:pt>
                <c:pt idx="10">
                  <c:v>291.53868216480396</c:v>
                </c:pt>
                <c:pt idx="11">
                  <c:v>295.05912717165472</c:v>
                </c:pt>
                <c:pt idx="12">
                  <c:v>314.27548800603483</c:v>
                </c:pt>
                <c:pt idx="13">
                  <c:v>327.34166617212821</c:v>
                </c:pt>
                <c:pt idx="14">
                  <c:v>305.12800571933468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67360"/>
        <c:axId val="158773248"/>
      </c:lineChart>
      <c:catAx>
        <c:axId val="1587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773248"/>
        <c:crosses val="autoZero"/>
        <c:auto val="1"/>
        <c:lblAlgn val="ctr"/>
        <c:lblOffset val="100"/>
        <c:noMultiLvlLbl val="0"/>
      </c:catAx>
      <c:valAx>
        <c:axId val="158773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767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Dados!$W$1</c:f>
              <c:strCache>
                <c:ptCount val="1"/>
                <c:pt idx="0">
                  <c:v>Tráfico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Dados!$W$2:$W$16</c:f>
              <c:numCache>
                <c:formatCode>General</c:formatCode>
                <c:ptCount val="15"/>
                <c:pt idx="0">
                  <c:v>14.790736887514582</c:v>
                </c:pt>
                <c:pt idx="1">
                  <c:v>17.076305199559524</c:v>
                </c:pt>
                <c:pt idx="2">
                  <c:v>19.10844924632174</c:v>
                </c:pt>
                <c:pt idx="3">
                  <c:v>24.463820587439944</c:v>
                </c:pt>
                <c:pt idx="4">
                  <c:v>26.035906168301441</c:v>
                </c:pt>
                <c:pt idx="5">
                  <c:v>32.062406703652627</c:v>
                </c:pt>
                <c:pt idx="6">
                  <c:v>43.06425311255439</c:v>
                </c:pt>
                <c:pt idx="7">
                  <c:v>57.008294793531206</c:v>
                </c:pt>
                <c:pt idx="8">
                  <c:v>68.263030360497069</c:v>
                </c:pt>
                <c:pt idx="9">
                  <c:v>77.309010474476594</c:v>
                </c:pt>
                <c:pt idx="10">
                  <c:v>83.72712243398496</c:v>
                </c:pt>
                <c:pt idx="11">
                  <c:v>90.298828121675996</c:v>
                </c:pt>
                <c:pt idx="12">
                  <c:v>88.130262541988358</c:v>
                </c:pt>
                <c:pt idx="13">
                  <c:v>79.872176068717096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07168"/>
        <c:axId val="158808704"/>
      </c:lineChart>
      <c:catAx>
        <c:axId val="15880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808704"/>
        <c:crosses val="autoZero"/>
        <c:auto val="1"/>
        <c:lblAlgn val="ctr"/>
        <c:lblOffset val="100"/>
        <c:noMultiLvlLbl val="0"/>
      </c:catAx>
      <c:valAx>
        <c:axId val="158808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807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Dados!$M$1</c:f>
              <c:strCache>
                <c:ptCount val="1"/>
                <c:pt idx="0">
                  <c:v>Roubos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Dados!$M$2:$M$16</c:f>
              <c:numCache>
                <c:formatCode>General</c:formatCode>
                <c:ptCount val="15"/>
                <c:pt idx="0">
                  <c:v>514.27210500486217</c:v>
                </c:pt>
                <c:pt idx="1">
                  <c:v>594.64606157444484</c:v>
                </c:pt>
                <c:pt idx="2">
                  <c:v>589.09721374159994</c:v>
                </c:pt>
                <c:pt idx="3">
                  <c:v>578.75290560412043</c:v>
                </c:pt>
                <c:pt idx="4">
                  <c:v>592.27511138097566</c:v>
                </c:pt>
                <c:pt idx="5">
                  <c:v>604.38143807040558</c:v>
                </c:pt>
                <c:pt idx="6">
                  <c:v>570.51654549325303</c:v>
                </c:pt>
                <c:pt idx="7">
                  <c:v>518.8475295782398</c:v>
                </c:pt>
                <c:pt idx="8">
                  <c:v>450.19936077750282</c:v>
                </c:pt>
                <c:pt idx="9">
                  <c:v>405.80455346277608</c:v>
                </c:pt>
                <c:pt idx="10">
                  <c:v>415.64953368157126</c:v>
                </c:pt>
                <c:pt idx="11">
                  <c:v>470.33140234232349</c:v>
                </c:pt>
                <c:pt idx="12">
                  <c:v>549.28611542824774</c:v>
                </c:pt>
                <c:pt idx="13">
                  <c:v>703.34456735845356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Dados!$O$1</c:f>
              <c:strCache>
                <c:ptCount val="1"/>
                <c:pt idx="0">
                  <c:v>Roubo de veículo / 100.00, veic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Dados!$O$2:$O$16</c:f>
              <c:numCache>
                <c:formatCode>General</c:formatCode>
                <c:ptCount val="15"/>
                <c:pt idx="5">
                  <c:v>389.13523629680833</c:v>
                </c:pt>
                <c:pt idx="6">
                  <c:v>335.55230696741614</c:v>
                </c:pt>
                <c:pt idx="7">
                  <c:v>288.81897734675886</c:v>
                </c:pt>
                <c:pt idx="8">
                  <c:v>224.05233210195146</c:v>
                </c:pt>
                <c:pt idx="9">
                  <c:v>217.94813959094432</c:v>
                </c:pt>
                <c:pt idx="10">
                  <c:v>224.15035464897619</c:v>
                </c:pt>
                <c:pt idx="11">
                  <c:v>209.47572696081585</c:v>
                </c:pt>
                <c:pt idx="12">
                  <c:v>228.29837362310448</c:v>
                </c:pt>
                <c:pt idx="13">
                  <c:v>290.981062653474</c:v>
                </c:pt>
                <c:pt idx="14">
                  <c:v>275.37884502045898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Dados!$Q$1</c:f>
              <c:strCache>
                <c:ptCount val="1"/>
                <c:pt idx="0">
                  <c:v>Homicídio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Dados!$Q$2:$Q$16</c:f>
              <c:numCache>
                <c:formatCode>General</c:formatCode>
                <c:ptCount val="15"/>
                <c:pt idx="0">
                  <c:v>15.106247112005843</c:v>
                </c:pt>
                <c:pt idx="1">
                  <c:v>13.473309099707986</c:v>
                </c:pt>
                <c:pt idx="2">
                  <c:v>12.390855567408043</c:v>
                </c:pt>
                <c:pt idx="3">
                  <c:v>12.993193752244736</c:v>
                </c:pt>
                <c:pt idx="4">
                  <c:v>13.157132910424606</c:v>
                </c:pt>
                <c:pt idx="5">
                  <c:v>14.79094056734507</c:v>
                </c:pt>
                <c:pt idx="6">
                  <c:v>15.769749915604333</c:v>
                </c:pt>
                <c:pt idx="7">
                  <c:v>15.038662312355296</c:v>
                </c:pt>
                <c:pt idx="8">
                  <c:v>15.597634882371111</c:v>
                </c:pt>
                <c:pt idx="9">
                  <c:v>15.745455159735068</c:v>
                </c:pt>
                <c:pt idx="10">
                  <c:v>18.096355176407535</c:v>
                </c:pt>
                <c:pt idx="11">
                  <c:v>17.332430554056447</c:v>
                </c:pt>
                <c:pt idx="12">
                  <c:v>20.861451232476337</c:v>
                </c:pt>
                <c:pt idx="13">
                  <c:v>21.595003970493526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Dados!$S$1</c:f>
              <c:strCache>
                <c:ptCount val="1"/>
                <c:pt idx="0">
                  <c:v>Furtos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Dados!$S$2:$S$16</c:f>
              <c:numCache>
                <c:formatCode>General</c:formatCode>
                <c:ptCount val="15"/>
                <c:pt idx="0">
                  <c:v>2002.8875878182075</c:v>
                </c:pt>
                <c:pt idx="1">
                  <c:v>2431.5956968090159</c:v>
                </c:pt>
                <c:pt idx="2">
                  <c:v>2302.3376285163167</c:v>
                </c:pt>
                <c:pt idx="3">
                  <c:v>2168.733107563748</c:v>
                </c:pt>
                <c:pt idx="4">
                  <c:v>2083.2065250471728</c:v>
                </c:pt>
                <c:pt idx="5">
                  <c:v>2048.7942432626528</c:v>
                </c:pt>
                <c:pt idx="6">
                  <c:v>1949.7920501756769</c:v>
                </c:pt>
                <c:pt idx="7">
                  <c:v>1755.8025844064302</c:v>
                </c:pt>
                <c:pt idx="8">
                  <c:v>1660.9143374712887</c:v>
                </c:pt>
                <c:pt idx="9">
                  <c:v>1505.8364328151906</c:v>
                </c:pt>
                <c:pt idx="10">
                  <c:v>1472.7662896202921</c:v>
                </c:pt>
                <c:pt idx="11">
                  <c:v>1489.9620146572349</c:v>
                </c:pt>
                <c:pt idx="12">
                  <c:v>1507.4763051211205</c:v>
                </c:pt>
                <c:pt idx="13">
                  <c:v>1404.7776790340517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Dados!$U$1</c:f>
              <c:strCache>
                <c:ptCount val="1"/>
                <c:pt idx="0">
                  <c:v>Furto de veículos / 100.000 veic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Dados!$U$2:$U$16</c:f>
              <c:numCache>
                <c:formatCode>General</c:formatCode>
                <c:ptCount val="15"/>
                <c:pt idx="5">
                  <c:v>427.13571097850576</c:v>
                </c:pt>
                <c:pt idx="6">
                  <c:v>403.49880996967539</c:v>
                </c:pt>
                <c:pt idx="7">
                  <c:v>377.48610911784237</c:v>
                </c:pt>
                <c:pt idx="8">
                  <c:v>317.69057931286937</c:v>
                </c:pt>
                <c:pt idx="9">
                  <c:v>291.1407171521231</c:v>
                </c:pt>
                <c:pt idx="10">
                  <c:v>291.53868216480396</c:v>
                </c:pt>
                <c:pt idx="11">
                  <c:v>295.05912717165472</c:v>
                </c:pt>
                <c:pt idx="12">
                  <c:v>314.27548800603483</c:v>
                </c:pt>
                <c:pt idx="13">
                  <c:v>327.34166617212821</c:v>
                </c:pt>
                <c:pt idx="14">
                  <c:v>305.12800571933468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Dados!$W$1</c:f>
              <c:strCache>
                <c:ptCount val="1"/>
                <c:pt idx="0">
                  <c:v>Tráfico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Dados!$W$2:$W$16</c:f>
              <c:numCache>
                <c:formatCode>General</c:formatCode>
                <c:ptCount val="15"/>
                <c:pt idx="0">
                  <c:v>14.790736887514582</c:v>
                </c:pt>
                <c:pt idx="1">
                  <c:v>17.076305199559524</c:v>
                </c:pt>
                <c:pt idx="2">
                  <c:v>19.10844924632174</c:v>
                </c:pt>
                <c:pt idx="3">
                  <c:v>24.463820587439944</c:v>
                </c:pt>
                <c:pt idx="4">
                  <c:v>26.035906168301441</c:v>
                </c:pt>
                <c:pt idx="5">
                  <c:v>32.062406703652627</c:v>
                </c:pt>
                <c:pt idx="6">
                  <c:v>43.06425311255439</c:v>
                </c:pt>
                <c:pt idx="7">
                  <c:v>57.008294793531206</c:v>
                </c:pt>
                <c:pt idx="8">
                  <c:v>68.263030360497069</c:v>
                </c:pt>
                <c:pt idx="9">
                  <c:v>77.309010474476594</c:v>
                </c:pt>
                <c:pt idx="10">
                  <c:v>83.72712243398496</c:v>
                </c:pt>
                <c:pt idx="11">
                  <c:v>90.298828121675996</c:v>
                </c:pt>
                <c:pt idx="12">
                  <c:v>88.130262541988358</c:v>
                </c:pt>
                <c:pt idx="13">
                  <c:v>79.872176068717096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37472"/>
        <c:axId val="158939008"/>
      </c:lineChart>
      <c:catAx>
        <c:axId val="1589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939008"/>
        <c:crosses val="autoZero"/>
        <c:auto val="1"/>
        <c:lblAlgn val="ctr"/>
        <c:lblOffset val="100"/>
        <c:noMultiLvlLbl val="0"/>
      </c:catAx>
      <c:valAx>
        <c:axId val="158939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937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Crimes</a:t>
            </a:r>
            <a:r>
              <a:rPr lang="pt-BR" baseline="0"/>
              <a:t> contra a propriedade</a:t>
            </a:r>
            <a:endParaRPr lang="pt-B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VÍNC. ATIVOS BRIGADA MILITAR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Dados!$C$2:$C$16</c:f>
              <c:numCache>
                <c:formatCode>General</c:formatCode>
                <c:ptCount val="15"/>
                <c:pt idx="0">
                  <c:v>242.81858095165342</c:v>
                </c:pt>
                <c:pt idx="1">
                  <c:v>244.99425322122073</c:v>
                </c:pt>
                <c:pt idx="2">
                  <c:v>240.97720854063945</c:v>
                </c:pt>
                <c:pt idx="3">
                  <c:v>236.52096261724583</c:v>
                </c:pt>
                <c:pt idx="4">
                  <c:v>246.71943870817367</c:v>
                </c:pt>
                <c:pt idx="5">
                  <c:v>227.78417325097126</c:v>
                </c:pt>
                <c:pt idx="6">
                  <c:v>221.33577483290941</c:v>
                </c:pt>
                <c:pt idx="7">
                  <c:v>243.93822894534836</c:v>
                </c:pt>
                <c:pt idx="8">
                  <c:v>244.84920369304865</c:v>
                </c:pt>
                <c:pt idx="9">
                  <c:v>227.25669274438044</c:v>
                </c:pt>
                <c:pt idx="10">
                  <c:v>239.83966557360006</c:v>
                </c:pt>
                <c:pt idx="11">
                  <c:v>226.7368550981038</c:v>
                </c:pt>
                <c:pt idx="12">
                  <c:v>212.53161116610517</c:v>
                </c:pt>
                <c:pt idx="13">
                  <c:v>191.59898335451049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Dados!$E$1</c:f>
              <c:strCache>
                <c:ptCount val="1"/>
                <c:pt idx="0">
                  <c:v>VÍNC. ATIVOS POLÍCIA CIVIL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Dados!$E$2:$E$16</c:f>
              <c:numCache>
                <c:formatCode>General</c:formatCode>
                <c:ptCount val="15"/>
                <c:pt idx="6">
                  <c:v>53.497959742762376</c:v>
                </c:pt>
                <c:pt idx="7">
                  <c:v>51.281017697012629</c:v>
                </c:pt>
                <c:pt idx="8">
                  <c:v>58.12643790696572</c:v>
                </c:pt>
                <c:pt idx="9">
                  <c:v>51.997039529222633</c:v>
                </c:pt>
                <c:pt idx="10">
                  <c:v>54.603862960223722</c:v>
                </c:pt>
                <c:pt idx="11">
                  <c:v>51.845017078490294</c:v>
                </c:pt>
                <c:pt idx="12">
                  <c:v>54.830461002381135</c:v>
                </c:pt>
                <c:pt idx="13">
                  <c:v>50.986969028728026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Dados!$M$1</c:f>
              <c:strCache>
                <c:ptCount val="1"/>
                <c:pt idx="0">
                  <c:v>Roubos / 100.000 hab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Dados!$M$2:$M$16</c:f>
              <c:numCache>
                <c:formatCode>General</c:formatCode>
                <c:ptCount val="15"/>
                <c:pt idx="0">
                  <c:v>514.27210500486217</c:v>
                </c:pt>
                <c:pt idx="1">
                  <c:v>594.64606157444484</c:v>
                </c:pt>
                <c:pt idx="2">
                  <c:v>589.09721374159994</c:v>
                </c:pt>
                <c:pt idx="3">
                  <c:v>578.75290560412043</c:v>
                </c:pt>
                <c:pt idx="4">
                  <c:v>592.27511138097566</c:v>
                </c:pt>
                <c:pt idx="5">
                  <c:v>604.38143807040558</c:v>
                </c:pt>
                <c:pt idx="6">
                  <c:v>570.51654549325303</c:v>
                </c:pt>
                <c:pt idx="7">
                  <c:v>518.8475295782398</c:v>
                </c:pt>
                <c:pt idx="8">
                  <c:v>450.19936077750282</c:v>
                </c:pt>
                <c:pt idx="9">
                  <c:v>405.80455346277608</c:v>
                </c:pt>
                <c:pt idx="10">
                  <c:v>415.64953368157126</c:v>
                </c:pt>
                <c:pt idx="11">
                  <c:v>470.33140234232349</c:v>
                </c:pt>
                <c:pt idx="12">
                  <c:v>549.28611542824774</c:v>
                </c:pt>
                <c:pt idx="13">
                  <c:v>703.34456735845356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Dados!$O$1</c:f>
              <c:strCache>
                <c:ptCount val="1"/>
                <c:pt idx="0">
                  <c:v>Roubo de veículo / 100.00, veic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Dados!$O$2:$O$16</c:f>
              <c:numCache>
                <c:formatCode>General</c:formatCode>
                <c:ptCount val="15"/>
                <c:pt idx="5">
                  <c:v>389.13523629680833</c:v>
                </c:pt>
                <c:pt idx="6">
                  <c:v>335.55230696741614</c:v>
                </c:pt>
                <c:pt idx="7">
                  <c:v>288.81897734675886</c:v>
                </c:pt>
                <c:pt idx="8">
                  <c:v>224.05233210195146</c:v>
                </c:pt>
                <c:pt idx="9">
                  <c:v>217.94813959094432</c:v>
                </c:pt>
                <c:pt idx="10">
                  <c:v>224.15035464897619</c:v>
                </c:pt>
                <c:pt idx="11">
                  <c:v>209.47572696081585</c:v>
                </c:pt>
                <c:pt idx="12">
                  <c:v>228.29837362310448</c:v>
                </c:pt>
                <c:pt idx="13">
                  <c:v>290.981062653474</c:v>
                </c:pt>
                <c:pt idx="14">
                  <c:v>275.37884502045898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Dados!$U$1</c:f>
              <c:strCache>
                <c:ptCount val="1"/>
                <c:pt idx="0">
                  <c:v>Furto de veículos / 100.000 veic</c:v>
                </c:pt>
              </c:strCache>
            </c:strRef>
          </c:tx>
          <c:marker>
            <c:symbol val="none"/>
          </c:marker>
          <c:cat>
            <c:numRef>
              <c:f>Dados!$A$2:$A$16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Dados!$U$2:$U$16</c:f>
              <c:numCache>
                <c:formatCode>General</c:formatCode>
                <c:ptCount val="15"/>
                <c:pt idx="5">
                  <c:v>427.13571097850576</c:v>
                </c:pt>
                <c:pt idx="6">
                  <c:v>403.49880996967539</c:v>
                </c:pt>
                <c:pt idx="7">
                  <c:v>377.48610911784237</c:v>
                </c:pt>
                <c:pt idx="8">
                  <c:v>317.69057931286937</c:v>
                </c:pt>
                <c:pt idx="9">
                  <c:v>291.1407171521231</c:v>
                </c:pt>
                <c:pt idx="10">
                  <c:v>291.53868216480396</c:v>
                </c:pt>
                <c:pt idx="11">
                  <c:v>295.05912717165472</c:v>
                </c:pt>
                <c:pt idx="12">
                  <c:v>314.27548800603483</c:v>
                </c:pt>
                <c:pt idx="13">
                  <c:v>327.34166617212821</c:v>
                </c:pt>
                <c:pt idx="14">
                  <c:v>305.12800571933468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76256"/>
        <c:axId val="159133696"/>
      </c:lineChart>
      <c:catAx>
        <c:axId val="15897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133696"/>
        <c:crosses val="autoZero"/>
        <c:auto val="1"/>
        <c:lblAlgn val="ctr"/>
        <c:lblOffset val="100"/>
        <c:noMultiLvlLbl val="0"/>
      </c:catAx>
      <c:valAx>
        <c:axId val="15913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Taxa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8976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8</xdr:row>
      <xdr:rowOff>52387</xdr:rowOff>
    </xdr:from>
    <xdr:to>
      <xdr:col>8</xdr:col>
      <xdr:colOff>857250</xdr:colOff>
      <xdr:row>22</xdr:row>
      <xdr:rowOff>128587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304800</xdr:colOff>
      <xdr:row>30</xdr:row>
      <xdr:rowOff>76200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304800</xdr:colOff>
      <xdr:row>14</xdr:row>
      <xdr:rowOff>76200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15</xdr:col>
      <xdr:colOff>304800</xdr:colOff>
      <xdr:row>30</xdr:row>
      <xdr:rowOff>76200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7</xdr:col>
      <xdr:colOff>304800</xdr:colOff>
      <xdr:row>46</xdr:row>
      <xdr:rowOff>76200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32</xdr:row>
      <xdr:rowOff>0</xdr:rowOff>
    </xdr:from>
    <xdr:to>
      <xdr:col>15</xdr:col>
      <xdr:colOff>304800</xdr:colOff>
      <xdr:row>46</xdr:row>
      <xdr:rowOff>76200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9</xdr:col>
      <xdr:colOff>428626</xdr:colOff>
      <xdr:row>67</xdr:row>
      <xdr:rowOff>95250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9</xdr:col>
      <xdr:colOff>381000</xdr:colOff>
      <xdr:row>83</xdr:row>
      <xdr:rowOff>76200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69</xdr:row>
      <xdr:rowOff>0</xdr:rowOff>
    </xdr:from>
    <xdr:to>
      <xdr:col>18</xdr:col>
      <xdr:colOff>571500</xdr:colOff>
      <xdr:row>83</xdr:row>
      <xdr:rowOff>76200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9</xdr:col>
      <xdr:colOff>390525</xdr:colOff>
      <xdr:row>98</xdr:row>
      <xdr:rowOff>76200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19</xdr:col>
      <xdr:colOff>0</xdr:colOff>
      <xdr:row>98</xdr:row>
      <xdr:rowOff>76200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24</xdr:row>
      <xdr:rowOff>85726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0</xdr:row>
      <xdr:rowOff>171450</xdr:rowOff>
    </xdr:from>
    <xdr:to>
      <xdr:col>15</xdr:col>
      <xdr:colOff>295275</xdr:colOff>
      <xdr:row>24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7</xdr:col>
      <xdr:colOff>304800</xdr:colOff>
      <xdr:row>46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26</xdr:row>
      <xdr:rowOff>0</xdr:rowOff>
    </xdr:from>
    <xdr:to>
      <xdr:col>16</xdr:col>
      <xdr:colOff>466725</xdr:colOff>
      <xdr:row>48</xdr:row>
      <xdr:rowOff>142875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workbookViewId="0">
      <selection sqref="A1:E15"/>
    </sheetView>
  </sheetViews>
  <sheetFormatPr defaultRowHeight="15" x14ac:dyDescent="0.25"/>
  <cols>
    <col min="1" max="1" width="6" customWidth="1"/>
    <col min="2" max="3" width="17" customWidth="1"/>
    <col min="4" max="5" width="15.42578125" customWidth="1"/>
    <col min="6" max="6" width="17.7109375" customWidth="1"/>
    <col min="7" max="7" width="17.5703125" customWidth="1"/>
    <col min="8" max="8" width="16.7109375" customWidth="1"/>
    <col min="9" max="9" width="15.42578125" customWidth="1"/>
    <col min="10" max="10" width="12.7109375" bestFit="1" customWidth="1"/>
    <col min="11" max="11" width="12.7109375" customWidth="1"/>
    <col min="14" max="15" width="11.85546875" customWidth="1"/>
    <col min="16" max="17" width="10.140625" customWidth="1"/>
  </cols>
  <sheetData>
    <row r="1" spans="1:23" ht="30" customHeight="1" x14ac:dyDescent="0.25">
      <c r="A1" s="3" t="s">
        <v>0</v>
      </c>
      <c r="B1" s="2" t="s">
        <v>9</v>
      </c>
      <c r="C1" s="5" t="s">
        <v>15</v>
      </c>
      <c r="D1" s="2" t="s">
        <v>10</v>
      </c>
      <c r="E1" s="5" t="s">
        <v>16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</v>
      </c>
      <c r="K1" s="2" t="s">
        <v>23</v>
      </c>
      <c r="L1" s="2" t="s">
        <v>3</v>
      </c>
      <c r="M1" s="5" t="s">
        <v>17</v>
      </c>
      <c r="N1" s="2" t="s">
        <v>4</v>
      </c>
      <c r="O1" s="5" t="s">
        <v>18</v>
      </c>
      <c r="P1" s="2" t="s">
        <v>5</v>
      </c>
      <c r="Q1" s="5" t="s">
        <v>19</v>
      </c>
      <c r="R1" s="2" t="s">
        <v>6</v>
      </c>
      <c r="S1" s="5" t="s">
        <v>20</v>
      </c>
      <c r="T1" s="2" t="s">
        <v>7</v>
      </c>
      <c r="U1" s="5" t="s">
        <v>21</v>
      </c>
      <c r="V1" s="2" t="s">
        <v>8</v>
      </c>
      <c r="W1" s="5" t="s">
        <v>22</v>
      </c>
    </row>
    <row r="2" spans="1:23" x14ac:dyDescent="0.25">
      <c r="A2" s="1">
        <v>2002</v>
      </c>
      <c r="B2" s="3">
        <v>25397</v>
      </c>
      <c r="C2" s="3">
        <f t="shared" ref="C2:C15" si="0">B2*100000/J2</f>
        <v>242.81858095165342</v>
      </c>
      <c r="D2" s="3"/>
      <c r="E2" s="3"/>
      <c r="F2" s="3">
        <v>14385</v>
      </c>
      <c r="G2" s="3"/>
      <c r="H2" s="3">
        <v>39782</v>
      </c>
      <c r="I2" s="3"/>
      <c r="J2">
        <v>10459249</v>
      </c>
      <c r="L2">
        <v>53789</v>
      </c>
      <c r="M2">
        <f>L2*100000/J2</f>
        <v>514.27210500486217</v>
      </c>
      <c r="N2">
        <v>8380</v>
      </c>
      <c r="P2">
        <v>1580</v>
      </c>
      <c r="Q2">
        <f>P2*100000/J2</f>
        <v>15.106247112005843</v>
      </c>
      <c r="R2">
        <v>209487</v>
      </c>
      <c r="S2">
        <f>R2*100000/J2</f>
        <v>2002.8875878182075</v>
      </c>
      <c r="T2">
        <v>18777</v>
      </c>
      <c r="V2">
        <v>1547</v>
      </c>
      <c r="W2">
        <f>V2*100000/J2</f>
        <v>14.790736887514582</v>
      </c>
    </row>
    <row r="3" spans="1:23" x14ac:dyDescent="0.25">
      <c r="A3">
        <v>2003</v>
      </c>
      <c r="B3" s="3">
        <v>25839</v>
      </c>
      <c r="C3" s="3">
        <f t="shared" si="0"/>
        <v>244.99425322122073</v>
      </c>
      <c r="D3" s="3"/>
      <c r="E3" s="3"/>
      <c r="F3" s="4">
        <v>15022</v>
      </c>
      <c r="G3" s="4"/>
      <c r="H3" s="4">
        <v>40861</v>
      </c>
      <c r="I3" s="4"/>
      <c r="J3">
        <v>10546778</v>
      </c>
      <c r="L3">
        <v>62716</v>
      </c>
      <c r="M3">
        <f t="shared" ref="M3:M15" si="1">L3*100000/J3</f>
        <v>594.64606157444484</v>
      </c>
      <c r="N3">
        <v>8845</v>
      </c>
      <c r="P3">
        <v>1421</v>
      </c>
      <c r="Q3">
        <f t="shared" ref="Q3:Q15" si="2">P3*100000/J3</f>
        <v>13.473309099707986</v>
      </c>
      <c r="R3">
        <v>256455</v>
      </c>
      <c r="S3">
        <f t="shared" ref="S3:S15" si="3">R3*100000/J3</f>
        <v>2431.5956968090159</v>
      </c>
      <c r="T3">
        <v>20322</v>
      </c>
      <c r="V3">
        <v>1801</v>
      </c>
      <c r="W3">
        <f t="shared" ref="W3:W15" si="4">V3*100000/J3</f>
        <v>17.076305199559524</v>
      </c>
    </row>
    <row r="4" spans="1:23" x14ac:dyDescent="0.25">
      <c r="A4" s="1">
        <v>2004</v>
      </c>
      <c r="B4" s="3">
        <v>25613</v>
      </c>
      <c r="C4" s="3">
        <f t="shared" si="0"/>
        <v>240.97720854063945</v>
      </c>
      <c r="D4" s="3"/>
      <c r="E4" s="3"/>
      <c r="F4" s="4">
        <v>15543</v>
      </c>
      <c r="G4" s="4"/>
      <c r="H4" s="4">
        <v>41156</v>
      </c>
      <c r="I4" s="4"/>
      <c r="J4">
        <v>10628806</v>
      </c>
      <c r="L4">
        <v>62614</v>
      </c>
      <c r="M4">
        <f t="shared" si="1"/>
        <v>589.09721374159994</v>
      </c>
      <c r="N4">
        <v>10656</v>
      </c>
      <c r="P4">
        <v>1317</v>
      </c>
      <c r="Q4">
        <f t="shared" si="2"/>
        <v>12.390855567408043</v>
      </c>
      <c r="R4">
        <v>244711</v>
      </c>
      <c r="S4">
        <f t="shared" si="3"/>
        <v>2302.3376285163167</v>
      </c>
      <c r="T4">
        <v>20271</v>
      </c>
      <c r="V4">
        <v>2031</v>
      </c>
      <c r="W4">
        <f t="shared" si="4"/>
        <v>19.10844924632174</v>
      </c>
    </row>
    <row r="5" spans="1:23" x14ac:dyDescent="0.25">
      <c r="A5">
        <v>2005</v>
      </c>
      <c r="B5" s="3">
        <v>25321</v>
      </c>
      <c r="C5" s="3">
        <f t="shared" si="0"/>
        <v>236.52096261724583</v>
      </c>
      <c r="D5" s="3"/>
      <c r="E5" s="3"/>
      <c r="F5" s="3">
        <v>16117</v>
      </c>
      <c r="G5" s="3"/>
      <c r="H5" s="3">
        <v>41438</v>
      </c>
      <c r="I5" s="3"/>
      <c r="J5">
        <v>10705605</v>
      </c>
      <c r="L5">
        <v>61959</v>
      </c>
      <c r="M5">
        <f t="shared" si="1"/>
        <v>578.75290560412043</v>
      </c>
      <c r="N5">
        <v>11782</v>
      </c>
      <c r="P5">
        <v>1391</v>
      </c>
      <c r="Q5">
        <f t="shared" si="2"/>
        <v>12.993193752244736</v>
      </c>
      <c r="R5">
        <v>232176</v>
      </c>
      <c r="S5">
        <f t="shared" si="3"/>
        <v>2168.733107563748</v>
      </c>
      <c r="T5">
        <v>19025</v>
      </c>
      <c r="V5">
        <v>2619</v>
      </c>
      <c r="W5">
        <f t="shared" si="4"/>
        <v>24.463820587439944</v>
      </c>
    </row>
    <row r="6" spans="1:23" x14ac:dyDescent="0.25">
      <c r="A6" s="1">
        <v>2006</v>
      </c>
      <c r="B6" s="3">
        <v>26590</v>
      </c>
      <c r="C6" s="3">
        <f t="shared" si="0"/>
        <v>246.71943870817367</v>
      </c>
      <c r="D6" s="3"/>
      <c r="E6" s="3"/>
      <c r="F6" s="3">
        <v>16693</v>
      </c>
      <c r="G6" s="3"/>
      <c r="H6" s="3">
        <v>43283</v>
      </c>
      <c r="I6" s="3"/>
      <c r="J6">
        <v>10777424</v>
      </c>
      <c r="L6">
        <v>63832</v>
      </c>
      <c r="M6">
        <f t="shared" si="1"/>
        <v>592.27511138097566</v>
      </c>
      <c r="N6">
        <v>14598</v>
      </c>
      <c r="P6">
        <v>1418</v>
      </c>
      <c r="Q6">
        <f t="shared" si="2"/>
        <v>13.157132910424606</v>
      </c>
      <c r="R6">
        <v>224516</v>
      </c>
      <c r="S6">
        <f t="shared" si="3"/>
        <v>2083.2065250471728</v>
      </c>
      <c r="T6">
        <v>19243</v>
      </c>
      <c r="V6">
        <v>2806</v>
      </c>
      <c r="W6">
        <f t="shared" si="4"/>
        <v>26.035906168301441</v>
      </c>
    </row>
    <row r="7" spans="1:23" x14ac:dyDescent="0.25">
      <c r="A7">
        <v>2007</v>
      </c>
      <c r="B7" s="3">
        <v>24702</v>
      </c>
      <c r="C7" s="3">
        <f t="shared" si="0"/>
        <v>227.78417325097126</v>
      </c>
      <c r="D7" s="3"/>
      <c r="E7" s="3"/>
      <c r="F7" s="3">
        <v>17618</v>
      </c>
      <c r="G7" s="3"/>
      <c r="H7" s="3">
        <v>42320</v>
      </c>
      <c r="I7" s="3"/>
      <c r="J7">
        <v>10844476</v>
      </c>
      <c r="K7">
        <v>3855215</v>
      </c>
      <c r="L7">
        <v>65542</v>
      </c>
      <c r="M7">
        <f t="shared" si="1"/>
        <v>604.38143807040558</v>
      </c>
      <c r="N7">
        <v>15002</v>
      </c>
      <c r="O7">
        <f>N7*100000/K7</f>
        <v>389.13523629680833</v>
      </c>
      <c r="P7">
        <v>1604</v>
      </c>
      <c r="Q7">
        <f t="shared" si="2"/>
        <v>14.79094056734507</v>
      </c>
      <c r="R7">
        <v>222181</v>
      </c>
      <c r="S7">
        <f t="shared" si="3"/>
        <v>2048.7942432626528</v>
      </c>
      <c r="T7">
        <v>16467</v>
      </c>
      <c r="U7">
        <f>T7*100000/K7</f>
        <v>427.13571097850576</v>
      </c>
      <c r="V7">
        <v>3477</v>
      </c>
      <c r="W7">
        <f t="shared" si="4"/>
        <v>32.062406703652627</v>
      </c>
    </row>
    <row r="8" spans="1:23" x14ac:dyDescent="0.25">
      <c r="A8" s="1">
        <v>2008</v>
      </c>
      <c r="B8" s="3">
        <v>24141</v>
      </c>
      <c r="C8" s="3">
        <f t="shared" si="0"/>
        <v>221.33577483290941</v>
      </c>
      <c r="D8" s="3">
        <v>5835</v>
      </c>
      <c r="E8" s="3">
        <f t="shared" ref="E8:E15" si="5">D8*100000/J8</f>
        <v>53.497959742762376</v>
      </c>
      <c r="F8" s="3">
        <v>18594</v>
      </c>
      <c r="G8" s="3">
        <v>4180</v>
      </c>
      <c r="H8" s="3">
        <v>42735</v>
      </c>
      <c r="I8" s="3">
        <v>10015</v>
      </c>
      <c r="J8">
        <v>10906958</v>
      </c>
      <c r="K8">
        <v>4138550</v>
      </c>
      <c r="L8">
        <v>62226</v>
      </c>
      <c r="M8">
        <f t="shared" si="1"/>
        <v>570.51654549325303</v>
      </c>
      <c r="N8">
        <v>13887</v>
      </c>
      <c r="O8">
        <f t="shared" ref="O8:O16" si="6">N8*100000/K8</f>
        <v>335.55230696741614</v>
      </c>
      <c r="P8">
        <v>1720</v>
      </c>
      <c r="Q8">
        <f t="shared" si="2"/>
        <v>15.769749915604333</v>
      </c>
      <c r="R8">
        <v>212663</v>
      </c>
      <c r="S8">
        <f t="shared" si="3"/>
        <v>1949.7920501756769</v>
      </c>
      <c r="T8">
        <v>16699</v>
      </c>
      <c r="U8">
        <f t="shared" ref="U8:U16" si="7">T8*100000/K8</f>
        <v>403.49880996967539</v>
      </c>
      <c r="V8">
        <v>4697</v>
      </c>
      <c r="W8">
        <f t="shared" si="4"/>
        <v>43.06425311255439</v>
      </c>
    </row>
    <row r="9" spans="1:23" x14ac:dyDescent="0.25">
      <c r="A9">
        <v>2009</v>
      </c>
      <c r="B9" s="3">
        <v>26748</v>
      </c>
      <c r="C9" s="3">
        <f t="shared" si="0"/>
        <v>243.93822894534836</v>
      </c>
      <c r="D9" s="3">
        <v>5623</v>
      </c>
      <c r="E9" s="3">
        <f t="shared" si="5"/>
        <v>51.281017697012629</v>
      </c>
      <c r="F9" s="3">
        <v>19242</v>
      </c>
      <c r="G9" s="3">
        <v>4191</v>
      </c>
      <c r="H9" s="3">
        <v>45990</v>
      </c>
      <c r="I9" s="3">
        <v>9814</v>
      </c>
      <c r="J9">
        <v>10965071</v>
      </c>
      <c r="K9">
        <v>4417646</v>
      </c>
      <c r="L9">
        <v>56892</v>
      </c>
      <c r="M9">
        <f t="shared" si="1"/>
        <v>518.8475295782398</v>
      </c>
      <c r="N9">
        <v>12759</v>
      </c>
      <c r="O9">
        <f t="shared" si="6"/>
        <v>288.81897734675886</v>
      </c>
      <c r="P9">
        <v>1649</v>
      </c>
      <c r="Q9">
        <f t="shared" si="2"/>
        <v>15.038662312355296</v>
      </c>
      <c r="R9">
        <v>192525</v>
      </c>
      <c r="S9">
        <f t="shared" si="3"/>
        <v>1755.8025844064302</v>
      </c>
      <c r="T9">
        <v>16676</v>
      </c>
      <c r="U9">
        <f t="shared" si="7"/>
        <v>377.48610911784237</v>
      </c>
      <c r="V9">
        <v>6251</v>
      </c>
      <c r="W9">
        <f t="shared" si="4"/>
        <v>57.008294793531206</v>
      </c>
    </row>
    <row r="10" spans="1:23" x14ac:dyDescent="0.25">
      <c r="A10" s="1">
        <v>2010</v>
      </c>
      <c r="B10" s="3">
        <v>26184</v>
      </c>
      <c r="C10" s="3">
        <f t="shared" si="0"/>
        <v>244.84920369304865</v>
      </c>
      <c r="D10" s="3">
        <v>6216</v>
      </c>
      <c r="E10" s="3">
        <f t="shared" si="5"/>
        <v>58.12643790696572</v>
      </c>
      <c r="F10" s="3">
        <v>19215</v>
      </c>
      <c r="G10" s="3">
        <v>4108</v>
      </c>
      <c r="H10" s="3">
        <v>45399</v>
      </c>
      <c r="I10" s="3">
        <v>10324</v>
      </c>
      <c r="J10">
        <v>10693929</v>
      </c>
      <c r="K10">
        <v>4709614</v>
      </c>
      <c r="L10">
        <v>48144</v>
      </c>
      <c r="M10">
        <f t="shared" si="1"/>
        <v>450.19936077750282</v>
      </c>
      <c r="N10">
        <v>10552</v>
      </c>
      <c r="O10">
        <f t="shared" si="6"/>
        <v>224.05233210195146</v>
      </c>
      <c r="P10">
        <v>1668</v>
      </c>
      <c r="Q10">
        <f t="shared" si="2"/>
        <v>15.597634882371111</v>
      </c>
      <c r="R10">
        <v>177617</v>
      </c>
      <c r="S10">
        <f t="shared" si="3"/>
        <v>1660.9143374712887</v>
      </c>
      <c r="T10">
        <v>14962</v>
      </c>
      <c r="U10">
        <f t="shared" si="7"/>
        <v>317.69057931286937</v>
      </c>
      <c r="V10">
        <v>7300</v>
      </c>
      <c r="W10">
        <f t="shared" si="4"/>
        <v>68.263030360497069</v>
      </c>
    </row>
    <row r="11" spans="1:23" x14ac:dyDescent="0.25">
      <c r="A11">
        <v>2011</v>
      </c>
      <c r="B11" s="3">
        <v>25157</v>
      </c>
      <c r="C11" s="3">
        <f t="shared" si="0"/>
        <v>227.25669274438044</v>
      </c>
      <c r="D11" s="3">
        <v>5756</v>
      </c>
      <c r="E11" s="3">
        <f t="shared" si="5"/>
        <v>51.997039529222633</v>
      </c>
      <c r="F11" s="3">
        <v>19694</v>
      </c>
      <c r="G11" s="3">
        <v>4451</v>
      </c>
      <c r="H11" s="3">
        <v>44851</v>
      </c>
      <c r="I11" s="3">
        <v>10207</v>
      </c>
      <c r="J11">
        <v>11069861</v>
      </c>
      <c r="K11">
        <v>5031931</v>
      </c>
      <c r="L11">
        <v>44922</v>
      </c>
      <c r="M11">
        <f t="shared" si="1"/>
        <v>405.80455346277608</v>
      </c>
      <c r="N11">
        <v>10967</v>
      </c>
      <c r="O11">
        <f t="shared" si="6"/>
        <v>217.94813959094432</v>
      </c>
      <c r="P11">
        <v>1743</v>
      </c>
      <c r="Q11">
        <f t="shared" si="2"/>
        <v>15.745455159735068</v>
      </c>
      <c r="R11">
        <v>166694</v>
      </c>
      <c r="S11">
        <f t="shared" si="3"/>
        <v>1505.8364328151906</v>
      </c>
      <c r="T11">
        <v>14650</v>
      </c>
      <c r="U11">
        <f t="shared" si="7"/>
        <v>291.1407171521231</v>
      </c>
      <c r="V11">
        <v>8558</v>
      </c>
      <c r="W11">
        <f t="shared" si="4"/>
        <v>77.309010474476594</v>
      </c>
    </row>
    <row r="12" spans="1:23" x14ac:dyDescent="0.25">
      <c r="A12" s="1">
        <v>2012</v>
      </c>
      <c r="B12" s="3">
        <v>26666</v>
      </c>
      <c r="C12" s="3">
        <f t="shared" si="0"/>
        <v>239.83966557360006</v>
      </c>
      <c r="D12" s="3">
        <v>6071</v>
      </c>
      <c r="E12" s="3">
        <f t="shared" si="5"/>
        <v>54.603862960223722</v>
      </c>
      <c r="F12" s="3">
        <v>19915</v>
      </c>
      <c r="G12" s="3">
        <v>4716</v>
      </c>
      <c r="H12" s="3">
        <v>46581</v>
      </c>
      <c r="I12" s="3">
        <v>10787</v>
      </c>
      <c r="J12">
        <v>11118261</v>
      </c>
      <c r="K12">
        <v>5376302</v>
      </c>
      <c r="L12">
        <v>46213</v>
      </c>
      <c r="M12">
        <f t="shared" si="1"/>
        <v>415.64953368157126</v>
      </c>
      <c r="N12">
        <v>12051</v>
      </c>
      <c r="O12">
        <f t="shared" si="6"/>
        <v>224.15035464897619</v>
      </c>
      <c r="P12">
        <v>2012</v>
      </c>
      <c r="Q12">
        <f t="shared" si="2"/>
        <v>18.096355176407535</v>
      </c>
      <c r="R12">
        <v>163746</v>
      </c>
      <c r="S12">
        <f t="shared" si="3"/>
        <v>1472.7662896202921</v>
      </c>
      <c r="T12">
        <v>15674</v>
      </c>
      <c r="U12">
        <f t="shared" si="7"/>
        <v>291.53868216480396</v>
      </c>
      <c r="V12">
        <v>9309</v>
      </c>
      <c r="W12">
        <f t="shared" si="4"/>
        <v>83.72712243398496</v>
      </c>
    </row>
    <row r="13" spans="1:23" x14ac:dyDescent="0.25">
      <c r="A13">
        <v>2013</v>
      </c>
      <c r="B13" s="3">
        <v>25313</v>
      </c>
      <c r="C13" s="3">
        <f t="shared" si="0"/>
        <v>226.7368550981038</v>
      </c>
      <c r="D13" s="3">
        <v>5788</v>
      </c>
      <c r="E13" s="3">
        <f t="shared" si="5"/>
        <v>51.845017078490294</v>
      </c>
      <c r="F13" s="3">
        <v>20237</v>
      </c>
      <c r="G13" s="3">
        <v>4839</v>
      </c>
      <c r="H13" s="3">
        <v>45550</v>
      </c>
      <c r="I13" s="3">
        <v>10627</v>
      </c>
      <c r="J13">
        <v>11164043</v>
      </c>
      <c r="K13">
        <v>5721904</v>
      </c>
      <c r="L13">
        <v>52508</v>
      </c>
      <c r="M13">
        <f t="shared" si="1"/>
        <v>470.33140234232349</v>
      </c>
      <c r="N13">
        <v>11986</v>
      </c>
      <c r="O13">
        <f t="shared" si="6"/>
        <v>209.47572696081585</v>
      </c>
      <c r="P13">
        <v>1935</v>
      </c>
      <c r="Q13">
        <f t="shared" si="2"/>
        <v>17.332430554056447</v>
      </c>
      <c r="R13">
        <v>166340</v>
      </c>
      <c r="S13">
        <f t="shared" si="3"/>
        <v>1489.9620146572349</v>
      </c>
      <c r="T13">
        <v>16883</v>
      </c>
      <c r="U13">
        <f t="shared" si="7"/>
        <v>295.05912717165472</v>
      </c>
      <c r="V13">
        <v>10081</v>
      </c>
      <c r="W13">
        <f t="shared" si="4"/>
        <v>90.298828121675996</v>
      </c>
    </row>
    <row r="14" spans="1:23" x14ac:dyDescent="0.25">
      <c r="A14" s="1">
        <v>2014</v>
      </c>
      <c r="B14" s="3">
        <v>23819</v>
      </c>
      <c r="C14" s="3">
        <f t="shared" si="0"/>
        <v>212.53161116610517</v>
      </c>
      <c r="D14" s="3">
        <v>6145</v>
      </c>
      <c r="E14" s="3">
        <f t="shared" si="5"/>
        <v>54.830461002381135</v>
      </c>
      <c r="F14" s="3">
        <v>21080</v>
      </c>
      <c r="G14" s="3">
        <v>4995</v>
      </c>
      <c r="H14" s="3">
        <v>44899</v>
      </c>
      <c r="I14" s="3">
        <v>11140</v>
      </c>
      <c r="J14">
        <v>11207274</v>
      </c>
      <c r="K14">
        <v>6023696</v>
      </c>
      <c r="L14">
        <v>61560</v>
      </c>
      <c r="M14">
        <f t="shared" si="1"/>
        <v>549.28611542824774</v>
      </c>
      <c r="N14">
        <v>13752</v>
      </c>
      <c r="O14">
        <f t="shared" si="6"/>
        <v>228.29837362310448</v>
      </c>
      <c r="P14">
        <v>2338</v>
      </c>
      <c r="Q14">
        <f t="shared" si="2"/>
        <v>20.861451232476337</v>
      </c>
      <c r="R14">
        <v>168947</v>
      </c>
      <c r="S14">
        <f t="shared" si="3"/>
        <v>1507.4763051211205</v>
      </c>
      <c r="T14">
        <v>18931</v>
      </c>
      <c r="U14">
        <f t="shared" si="7"/>
        <v>314.27548800603483</v>
      </c>
      <c r="V14">
        <v>9877</v>
      </c>
      <c r="W14">
        <f t="shared" si="4"/>
        <v>88.130262541988358</v>
      </c>
    </row>
    <row r="15" spans="1:23" x14ac:dyDescent="0.25">
      <c r="A15" s="1">
        <v>2015</v>
      </c>
      <c r="B15" s="3">
        <v>21551</v>
      </c>
      <c r="C15" s="3">
        <f t="shared" si="0"/>
        <v>191.59898335451049</v>
      </c>
      <c r="D15" s="3">
        <v>5735</v>
      </c>
      <c r="E15" s="3">
        <f t="shared" si="5"/>
        <v>50.986969028728026</v>
      </c>
      <c r="F15" s="3">
        <v>22464</v>
      </c>
      <c r="G15" s="3">
        <v>5321</v>
      </c>
      <c r="H15" s="3">
        <v>44015</v>
      </c>
      <c r="I15" s="3">
        <v>11056</v>
      </c>
      <c r="J15">
        <v>11247972</v>
      </c>
      <c r="K15">
        <v>6234770</v>
      </c>
      <c r="L15">
        <v>79112</v>
      </c>
      <c r="M15">
        <f t="shared" si="1"/>
        <v>703.34456735845356</v>
      </c>
      <c r="N15">
        <v>18142</v>
      </c>
      <c r="O15">
        <f t="shared" si="6"/>
        <v>290.981062653474</v>
      </c>
      <c r="P15">
        <v>2429</v>
      </c>
      <c r="Q15">
        <f t="shared" si="2"/>
        <v>21.595003970493526</v>
      </c>
      <c r="R15">
        <v>158009</v>
      </c>
      <c r="S15">
        <f t="shared" si="3"/>
        <v>1404.7776790340517</v>
      </c>
      <c r="T15">
        <v>20409</v>
      </c>
      <c r="U15">
        <f t="shared" si="7"/>
        <v>327.34166617212821</v>
      </c>
      <c r="V15">
        <v>8984</v>
      </c>
      <c r="W15">
        <f t="shared" si="4"/>
        <v>79.872176068717096</v>
      </c>
    </row>
    <row r="16" spans="1:23" x14ac:dyDescent="0.25">
      <c r="A16" s="1">
        <v>2016</v>
      </c>
      <c r="B16" s="3">
        <v>20551</v>
      </c>
      <c r="C16" s="3"/>
      <c r="D16" s="3">
        <v>5504</v>
      </c>
      <c r="E16" s="3"/>
      <c r="F16" s="3">
        <v>24044</v>
      </c>
      <c r="G16" s="3">
        <v>5757</v>
      </c>
      <c r="H16" s="3">
        <v>44595</v>
      </c>
      <c r="I16" s="3">
        <v>11261</v>
      </c>
      <c r="K16">
        <v>6403542</v>
      </c>
      <c r="L16">
        <v>87483</v>
      </c>
      <c r="N16">
        <v>17634</v>
      </c>
      <c r="O16">
        <f t="shared" si="6"/>
        <v>275.37884502045898</v>
      </c>
      <c r="P16">
        <v>2627</v>
      </c>
      <c r="R16">
        <v>157438</v>
      </c>
      <c r="T16">
        <v>19539</v>
      </c>
      <c r="U16">
        <f t="shared" si="7"/>
        <v>305.12800571933468</v>
      </c>
      <c r="V16">
        <v>8764</v>
      </c>
    </row>
    <row r="26" spans="10:11" x14ac:dyDescent="0.25">
      <c r="J26" s="1" t="s">
        <v>2</v>
      </c>
      <c r="K26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85" sqref="K8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4" workbookViewId="0">
      <selection activeCell="Q22" sqref="Q2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Dados</vt:lpstr>
      <vt:lpstr>Gráficos linhas</vt:lpstr>
      <vt:lpstr>Gráficos barras</vt:lpstr>
      <vt:lpstr>Plan4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2017-04-17T20:44:09Z</dcterms:modified>
</cp:coreProperties>
</file>