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5480" windowHeight="10005" activeTab="1"/>
  </bookViews>
  <sheets>
    <sheet name=".." sheetId="1" r:id="rId1"/>
    <sheet name="Gráfico 2" sheetId="2" r:id="rId2"/>
    <sheet name="Plan3" sheetId="3" r:id="rId3"/>
  </sheets>
  <externalReferences>
    <externalReference r:id="rId4"/>
  </externalReferences>
  <calcPr calcId="145621" iterateDelta="1E-4"/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G2" i="2"/>
  <c r="H2" i="2"/>
  <c r="I2" i="2"/>
  <c r="J2" i="2"/>
  <c r="K2" i="2"/>
  <c r="L2" i="2"/>
  <c r="B3" i="2"/>
  <c r="C3" i="2"/>
  <c r="D3" i="2"/>
  <c r="E3" i="2"/>
  <c r="F3" i="2"/>
  <c r="G3" i="2"/>
  <c r="H3" i="2"/>
  <c r="I3" i="2"/>
  <c r="J3" i="2"/>
  <c r="K3" i="2"/>
  <c r="L3" i="2"/>
  <c r="B4" i="2"/>
  <c r="C4" i="2"/>
  <c r="D4" i="2"/>
  <c r="E4" i="2"/>
  <c r="F4" i="2"/>
  <c r="G4" i="2"/>
  <c r="H4" i="2"/>
  <c r="I4" i="2"/>
  <c r="J4" i="2"/>
  <c r="K4" i="2"/>
  <c r="L4" i="2"/>
  <c r="B5" i="2"/>
  <c r="C5" i="2"/>
  <c r="D5" i="2"/>
  <c r="E5" i="2"/>
  <c r="F5" i="2"/>
  <c r="G5" i="2"/>
  <c r="H5" i="2"/>
  <c r="I5" i="2"/>
  <c r="J5" i="2"/>
  <c r="K5" i="2"/>
  <c r="L5" i="2"/>
  <c r="B6" i="2"/>
  <c r="C6" i="2"/>
  <c r="D6" i="2"/>
  <c r="E6" i="2"/>
  <c r="F6" i="2"/>
  <c r="G6" i="2"/>
  <c r="H6" i="2"/>
  <c r="I6" i="2"/>
  <c r="J6" i="2"/>
  <c r="K6" i="2"/>
  <c r="L6" i="2"/>
</calcChain>
</file>

<file path=xl/sharedStrings.xml><?xml version="1.0" encoding="utf-8"?>
<sst xmlns="http://schemas.openxmlformats.org/spreadsheetml/2006/main" count="38" uniqueCount="34">
  <si>
    <t>Desemprego</t>
  </si>
  <si>
    <t>PIB</t>
  </si>
  <si>
    <t>TC/PIB</t>
  </si>
  <si>
    <t>2012(*)</t>
  </si>
  <si>
    <t>2001-2007</t>
  </si>
  <si>
    <t>2012(p)</t>
  </si>
  <si>
    <t>2010/</t>
  </si>
  <si>
    <t>Alemanha</t>
  </si>
  <si>
    <t>Irlanda</t>
  </si>
  <si>
    <t>Grécia</t>
  </si>
  <si>
    <t>Espanha</t>
  </si>
  <si>
    <t>Itália</t>
  </si>
  <si>
    <t>Portugal</t>
  </si>
  <si>
    <t>França</t>
  </si>
  <si>
    <t>Países Baixos</t>
  </si>
  <si>
    <t>2008-2011</t>
  </si>
  <si>
    <t>País</t>
  </si>
  <si>
    <t>Dívida/PIB</t>
  </si>
  <si>
    <t>Holanda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</si>
  <si>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</si>
  <si>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</si>
  <si>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</si>
  <si>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</si>
  <si>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</si>
  <si>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</si>
  <si>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</si>
  <si>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</si>
  <si>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</si>
  <si>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</si>
  <si>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</si>
  <si>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GEO/TIME</t>
  </si>
  <si>
    <t>Gráfico 2</t>
  </si>
  <si>
    <t xml:space="preserve">                      FONTE: Eurostats, database (EUROPEAN COMMISSION 2012).</t>
  </si>
  <si>
    <t>Evolução da relação transações correntes/PIB dos países da Zona do Euro — 2000-10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</si>
</sst>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Border="1" applyAlignment="1">
      <alignment horizontal="center" vertical="center"/>
    </xf>
    <xf numFmtId="2" fontId="0" fillId="0" borderId="0" xfId="0" applyNumberForma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39132967485397E-2"/>
          <c:y val="6.6945606694560664E-2"/>
          <c:w val="0.91073636272073533"/>
          <c:h val="0.67782426778242677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2'!$A$2</c:f>
              <c:strCache>
                <c:ptCount val="1"/>
                <c:pt idx="0">
                  <c:v>Alemanha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'Gráfico 2'!$B$1:$L$1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'Gráfico 2'!$B$2:$L$2</c:f>
              <c:numCache>
                <c:formatCode>0.00</c:formatCode>
                <c:ptCount val="11"/>
                <c:pt idx="0">
                  <c:v>-1.7208791208791208</c:v>
                </c:pt>
                <c:pt idx="1">
                  <c:v>2.0219801132308864E-2</c:v>
                </c:pt>
                <c:pt idx="2">
                  <c:v>2.01538317231029</c:v>
                </c:pt>
                <c:pt idx="3">
                  <c:v>1.9053783469150174</c:v>
                </c:pt>
                <c:pt idx="4">
                  <c:v>4.6833356105114543</c:v>
                </c:pt>
                <c:pt idx="5">
                  <c:v>5.0758856320805608</c:v>
                </c:pt>
                <c:pt idx="6">
                  <c:v>6.266476511517352</c:v>
                </c:pt>
                <c:pt idx="7">
                  <c:v>7.4593370393246854</c:v>
                </c:pt>
                <c:pt idx="8">
                  <c:v>6.2589134125636674</c:v>
                </c:pt>
                <c:pt idx="9">
                  <c:v>5.6325542219414615</c:v>
                </c:pt>
                <c:pt idx="10">
                  <c:v>5.7128149224806206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2'!$A$3</c:f>
              <c:strCache>
                <c:ptCount val="1"/>
                <c:pt idx="0">
                  <c:v>Espanha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'Gráfico 2'!$B$1:$L$1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'Gráfico 2'!$B$3:$L$3</c:f>
              <c:numCache>
                <c:formatCode>0.00</c:formatCode>
                <c:ptCount val="11"/>
                <c:pt idx="0">
                  <c:v>-3.9605846577351898</c:v>
                </c:pt>
                <c:pt idx="1">
                  <c:v>-3.942257240993126</c:v>
                </c:pt>
                <c:pt idx="2">
                  <c:v>-3.2587918130483313</c:v>
                </c:pt>
                <c:pt idx="3">
                  <c:v>-3.508700238289221</c:v>
                </c:pt>
                <c:pt idx="4">
                  <c:v>-5.2495322681488279</c:v>
                </c:pt>
                <c:pt idx="5">
                  <c:v>-7.3530349786318672</c:v>
                </c:pt>
                <c:pt idx="6">
                  <c:v>-8.9608105955373016</c:v>
                </c:pt>
                <c:pt idx="7">
                  <c:v>-9.9951479403434043</c:v>
                </c:pt>
                <c:pt idx="8">
                  <c:v>-9.6231759348893906</c:v>
                </c:pt>
                <c:pt idx="9">
                  <c:v>-5.1994071563066946</c:v>
                </c:pt>
                <c:pt idx="10">
                  <c:v>-4.6040203853741222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2'!$A$4</c:f>
              <c:strCache>
                <c:ptCount val="1"/>
                <c:pt idx="0">
                  <c:v>França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'Gráfico 2'!$B$1:$L$1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'Gráfico 2'!$B$4:$L$4</c:f>
              <c:numCache>
                <c:formatCode>0.00</c:formatCode>
                <c:ptCount val="11"/>
                <c:pt idx="0">
                  <c:v>1.4519971264307934</c:v>
                </c:pt>
                <c:pt idx="1">
                  <c:v>1.7558721251689426</c:v>
                </c:pt>
                <c:pt idx="2">
                  <c:v>1.2466560323374862</c:v>
                </c:pt>
                <c:pt idx="3">
                  <c:v>0.72309230088700671</c:v>
                </c:pt>
                <c:pt idx="4">
                  <c:v>0.54132384182398963</c:v>
                </c:pt>
                <c:pt idx="5">
                  <c:v>-0.48467827042439876</c:v>
                </c:pt>
                <c:pt idx="6">
                  <c:v>-0.57532461906085774</c:v>
                </c:pt>
                <c:pt idx="7">
                  <c:v>-1.0029721875557991</c:v>
                </c:pt>
                <c:pt idx="8">
                  <c:v>-1.7445213752363316</c:v>
                </c:pt>
                <c:pt idx="9">
                  <c:v>-1.5033100769572383</c:v>
                </c:pt>
                <c:pt idx="10">
                  <c:v>-1.7413065956333333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2'!$A$5</c:f>
              <c:strCache>
                <c:ptCount val="1"/>
                <c:pt idx="0">
                  <c:v>Itália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'Gráfico 2'!$B$1:$L$1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'Gráfico 2'!$B$5:$L$5</c:f>
              <c:numCache>
                <c:formatCode>0.00</c:formatCode>
                <c:ptCount val="11"/>
                <c:pt idx="0">
                  <c:v>-0.52950370439790173</c:v>
                </c:pt>
                <c:pt idx="1">
                  <c:v>-5.6779369068925049E-2</c:v>
                </c:pt>
                <c:pt idx="2">
                  <c:v>-0.77127338841807147</c:v>
                </c:pt>
                <c:pt idx="3">
                  <c:v>-1.2920221118588431</c:v>
                </c:pt>
                <c:pt idx="4">
                  <c:v>-0.93265622510469304</c:v>
                </c:pt>
                <c:pt idx="5">
                  <c:v>-1.6457349885597783</c:v>
                </c:pt>
                <c:pt idx="6">
                  <c:v>-2.5676621782811919</c:v>
                </c:pt>
                <c:pt idx="7">
                  <c:v>-2.4265234005763356</c:v>
                </c:pt>
                <c:pt idx="8">
                  <c:v>-2.8709757883073417</c:v>
                </c:pt>
                <c:pt idx="9">
                  <c:v>-1.9790811985904277</c:v>
                </c:pt>
                <c:pt idx="10">
                  <c:v>-3.4815333993232667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 2'!$A$6</c:f>
              <c:strCache>
                <c:ptCount val="1"/>
                <c:pt idx="0">
                  <c:v>Holanda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'Gráfico 2'!$B$1:$L$1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'Gráfico 2'!$B$6:$L$6</c:f>
              <c:numCache>
                <c:formatCode>0.00</c:formatCode>
                <c:ptCount val="11"/>
                <c:pt idx="0">
                  <c:v>2.0446932720834528</c:v>
                </c:pt>
                <c:pt idx="1">
                  <c:v>2.6002220083040934</c:v>
                </c:pt>
                <c:pt idx="2">
                  <c:v>2.6432996427450592</c:v>
                </c:pt>
                <c:pt idx="3">
                  <c:v>5.5425678013188104</c:v>
                </c:pt>
                <c:pt idx="4">
                  <c:v>7.6278950454412202</c:v>
                </c:pt>
                <c:pt idx="5">
                  <c:v>7.4005613480143433</c:v>
                </c:pt>
                <c:pt idx="6">
                  <c:v>9.3366357160839364</c:v>
                </c:pt>
                <c:pt idx="7">
                  <c:v>6.7201494299311086</c:v>
                </c:pt>
                <c:pt idx="8">
                  <c:v>4.2884465609498035</c:v>
                </c:pt>
                <c:pt idx="9">
                  <c:v>4.2477829622950392</c:v>
                </c:pt>
                <c:pt idx="10">
                  <c:v>6.568164591597073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78176"/>
        <c:axId val="62521728"/>
      </c:lineChart>
      <c:catAx>
        <c:axId val="6177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21728"/>
        <c:crosses val="autoZero"/>
        <c:auto val="1"/>
        <c:lblAlgn val="ctr"/>
        <c:lblOffset val="100"/>
        <c:noMultiLvlLbl val="0"/>
      </c:catAx>
      <c:valAx>
        <c:axId val="625217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(%)</a:t>
                </a:r>
              </a:p>
            </c:rich>
          </c:tx>
          <c:layout>
            <c:manualLayout>
              <c:xMode val="edge"/>
              <c:yMode val="edge"/>
              <c:x val="7.1410959034222052E-2"/>
              <c:y val="2.761286638333388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778176"/>
        <c:crosses val="autoZero"/>
        <c:crossBetween val="between"/>
      </c:valAx>
      <c:spPr>
        <a:ln w="12700"/>
      </c:spPr>
    </c:plotArea>
    <c:legend>
      <c:legendPos val="b"/>
      <c:layout>
        <c:manualLayout>
          <c:xMode val="edge"/>
          <c:yMode val="edge"/>
          <c:x val="0.3196624319483376"/>
          <c:y val="0.89958158995815896"/>
          <c:w val="0.48854069788330839"/>
          <c:h val="8.7866108786610872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13</xdr:col>
      <xdr:colOff>581025</xdr:colOff>
      <xdr:row>20</xdr:row>
      <xdr:rowOff>180975</xdr:rowOff>
    </xdr:to>
    <xdr:graphicFrame macro="">
      <xdr:nvGraphicFramePr>
        <xdr:cNvPr id="1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19</xdr:row>
      <xdr:rowOff>161925</xdr:rowOff>
    </xdr:from>
    <xdr:to>
      <xdr:col>5</xdr:col>
      <xdr:colOff>400050</xdr:colOff>
      <xdr:row>20</xdr:row>
      <xdr:rowOff>133350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619375" y="3781425"/>
          <a:ext cx="828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vens/AppData/Local/Microsoft/Windows/Temporary%20Internet%20Files/Content.Outlook/PPM9ZTZC/thug%20j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X"/>
      <sheetName val="XPIB"/>
      <sheetName val="M"/>
      <sheetName val="MPIB"/>
      <sheetName val="TC"/>
      <sheetName val="TCPIB"/>
      <sheetName val="BC"/>
      <sheetName val="BC-PIB"/>
    </sheetNames>
    <sheetDataSet>
      <sheetData sheetId="0">
        <row r="3">
          <cell r="L3">
            <v>2047500</v>
          </cell>
          <cell r="M3">
            <v>2101900</v>
          </cell>
          <cell r="N3">
            <v>2132200</v>
          </cell>
          <cell r="O3">
            <v>2147500</v>
          </cell>
          <cell r="P3">
            <v>2195700</v>
          </cell>
          <cell r="Q3">
            <v>2224400</v>
          </cell>
          <cell r="R3">
            <v>2313900</v>
          </cell>
          <cell r="S3">
            <v>2428500</v>
          </cell>
          <cell r="T3">
            <v>2473800</v>
          </cell>
          <cell r="U3">
            <v>2374500</v>
          </cell>
          <cell r="V3">
            <v>2476800</v>
          </cell>
        </row>
        <row r="7">
          <cell r="L7">
            <v>629907</v>
          </cell>
          <cell r="M7">
            <v>680397</v>
          </cell>
          <cell r="N7">
            <v>729258</v>
          </cell>
          <cell r="O7">
            <v>783082</v>
          </cell>
          <cell r="P7">
            <v>841294</v>
          </cell>
          <cell r="Q7">
            <v>909298</v>
          </cell>
          <cell r="R7">
            <v>985547</v>
          </cell>
          <cell r="S7">
            <v>1053161</v>
          </cell>
          <cell r="T7">
            <v>1087749</v>
          </cell>
          <cell r="U7">
            <v>1047831</v>
          </cell>
          <cell r="V7">
            <v>1051342</v>
          </cell>
        </row>
        <row r="9">
          <cell r="L9">
            <v>1439603.4</v>
          </cell>
          <cell r="M9">
            <v>1495553.1</v>
          </cell>
          <cell r="N9">
            <v>1542927.6</v>
          </cell>
          <cell r="O9">
            <v>1587902.4</v>
          </cell>
          <cell r="P9">
            <v>1655570.9</v>
          </cell>
          <cell r="Q9">
            <v>1718046.9</v>
          </cell>
          <cell r="R9">
            <v>1798115.3</v>
          </cell>
          <cell r="S9">
            <v>1886792.1</v>
          </cell>
          <cell r="T9">
            <v>1933195</v>
          </cell>
          <cell r="U9">
            <v>1889231</v>
          </cell>
          <cell r="V9">
            <v>1932801.5</v>
          </cell>
        </row>
        <row r="11">
          <cell r="L11">
            <v>1198291.8999999999</v>
          </cell>
          <cell r="M11">
            <v>1255737.8</v>
          </cell>
          <cell r="N11">
            <v>1301873</v>
          </cell>
          <cell r="O11">
            <v>1341850.1000000001</v>
          </cell>
          <cell r="P11">
            <v>1397728.3</v>
          </cell>
          <cell r="Q11">
            <v>1436379.5</v>
          </cell>
          <cell r="R11">
            <v>1493031.3</v>
          </cell>
          <cell r="S11">
            <v>1554198.9</v>
          </cell>
          <cell r="T11">
            <v>1575143.9</v>
          </cell>
          <cell r="U11">
            <v>1519695.1</v>
          </cell>
          <cell r="V11">
            <v>1553166.2</v>
          </cell>
        </row>
        <row r="12">
          <cell r="L12">
            <v>417960</v>
          </cell>
          <cell r="M12">
            <v>447731</v>
          </cell>
          <cell r="N12">
            <v>465214</v>
          </cell>
          <cell r="O12">
            <v>476945</v>
          </cell>
          <cell r="P12">
            <v>491184</v>
          </cell>
          <cell r="Q12">
            <v>513407</v>
          </cell>
          <cell r="R12">
            <v>540216</v>
          </cell>
          <cell r="S12">
            <v>571773</v>
          </cell>
          <cell r="T12">
            <v>594481</v>
          </cell>
          <cell r="U12">
            <v>571145</v>
          </cell>
          <cell r="V12">
            <v>588414</v>
          </cell>
        </row>
      </sheetData>
      <sheetData sheetId="1"/>
      <sheetData sheetId="2"/>
      <sheetData sheetId="3"/>
      <sheetData sheetId="4"/>
      <sheetData sheetId="5">
        <row r="3">
          <cell r="L3">
            <v>-35235</v>
          </cell>
          <cell r="M3">
            <v>425</v>
          </cell>
          <cell r="N3">
            <v>42972</v>
          </cell>
          <cell r="O3">
            <v>40918</v>
          </cell>
          <cell r="P3">
            <v>102832</v>
          </cell>
          <cell r="Q3">
            <v>112908</v>
          </cell>
          <cell r="R3">
            <v>145000</v>
          </cell>
          <cell r="S3">
            <v>181150</v>
          </cell>
          <cell r="T3">
            <v>154833</v>
          </cell>
          <cell r="U3">
            <v>133745</v>
          </cell>
          <cell r="V3">
            <v>141495</v>
          </cell>
        </row>
        <row r="7">
          <cell r="L7">
            <v>-24948</v>
          </cell>
          <cell r="M7">
            <v>-26823</v>
          </cell>
          <cell r="N7">
            <v>-23765</v>
          </cell>
          <cell r="O7">
            <v>-27476</v>
          </cell>
          <cell r="P7">
            <v>-44164</v>
          </cell>
          <cell r="Q7">
            <v>-66861</v>
          </cell>
          <cell r="R7">
            <v>-88313</v>
          </cell>
          <cell r="S7">
            <v>-105265</v>
          </cell>
          <cell r="T7">
            <v>-104676</v>
          </cell>
          <cell r="U7">
            <v>-54481</v>
          </cell>
          <cell r="V7">
            <v>-48404</v>
          </cell>
        </row>
        <row r="9">
          <cell r="L9">
            <v>20903</v>
          </cell>
          <cell r="M9">
            <v>26260</v>
          </cell>
          <cell r="N9">
            <v>19235</v>
          </cell>
          <cell r="O9">
            <v>11482</v>
          </cell>
          <cell r="P9">
            <v>8962</v>
          </cell>
          <cell r="Q9">
            <v>-8327</v>
          </cell>
          <cell r="R9">
            <v>-10345</v>
          </cell>
          <cell r="S9">
            <v>-18924</v>
          </cell>
          <cell r="T9">
            <v>-33725</v>
          </cell>
          <cell r="U9">
            <v>-28401</v>
          </cell>
          <cell r="V9">
            <v>-33656</v>
          </cell>
        </row>
        <row r="11">
          <cell r="L11">
            <v>-6345</v>
          </cell>
          <cell r="M11">
            <v>-713</v>
          </cell>
          <cell r="N11">
            <v>-10041</v>
          </cell>
          <cell r="O11">
            <v>-17337</v>
          </cell>
          <cell r="P11">
            <v>-13036</v>
          </cell>
          <cell r="Q11">
            <v>-23639</v>
          </cell>
          <cell r="R11">
            <v>-38336</v>
          </cell>
          <cell r="S11">
            <v>-37713</v>
          </cell>
          <cell r="T11">
            <v>-45222</v>
          </cell>
          <cell r="U11">
            <v>-30076</v>
          </cell>
          <cell r="V11">
            <v>-54074</v>
          </cell>
        </row>
        <row r="12">
          <cell r="L12">
            <v>8546</v>
          </cell>
          <cell r="M12">
            <v>11642</v>
          </cell>
          <cell r="N12">
            <v>12297</v>
          </cell>
          <cell r="O12">
            <v>26435</v>
          </cell>
          <cell r="P12">
            <v>37467</v>
          </cell>
          <cell r="Q12">
            <v>37995</v>
          </cell>
          <cell r="R12">
            <v>50438</v>
          </cell>
          <cell r="S12">
            <v>38424</v>
          </cell>
          <cell r="T12">
            <v>25494</v>
          </cell>
          <cell r="U12">
            <v>24261</v>
          </cell>
          <cell r="V12">
            <v>38648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23" sqref="F23"/>
    </sheetView>
  </sheetViews>
  <sheetFormatPr defaultColWidth="31.5703125" defaultRowHeight="15" x14ac:dyDescent="0.25"/>
  <cols>
    <col min="1" max="1" width="12.28515625" style="1" bestFit="1" customWidth="1"/>
    <col min="2" max="3" width="5" style="1" bestFit="1" customWidth="1"/>
    <col min="4" max="4" width="6.85546875" style="1" bestFit="1" customWidth="1"/>
    <col min="5" max="6" width="9.5703125" style="1" bestFit="1" customWidth="1"/>
    <col min="7" max="7" width="7.140625" style="1" bestFit="1" customWidth="1"/>
    <col min="8" max="8" width="6.42578125" style="1" bestFit="1" customWidth="1"/>
    <col min="9" max="9" width="5.42578125" style="1" bestFit="1" customWidth="1"/>
    <col min="10" max="10" width="6" style="1" bestFit="1" customWidth="1"/>
    <col min="11" max="11" width="5.42578125" style="1" bestFit="1" customWidth="1"/>
    <col min="12" max="16384" width="31.5703125" style="1"/>
  </cols>
  <sheetData>
    <row r="1" spans="1:11" x14ac:dyDescent="0.25">
      <c r="A1" s="4" t="s">
        <v>16</v>
      </c>
      <c r="B1" s="13" t="s">
        <v>0</v>
      </c>
      <c r="C1" s="14"/>
      <c r="D1" s="14"/>
      <c r="E1" s="13" t="s">
        <v>1</v>
      </c>
      <c r="F1" s="14"/>
      <c r="G1" s="14"/>
      <c r="H1" s="13" t="s">
        <v>17</v>
      </c>
      <c r="I1" s="14"/>
      <c r="J1" s="13" t="s">
        <v>2</v>
      </c>
      <c r="K1" s="14"/>
    </row>
    <row r="2" spans="1:11" x14ac:dyDescent="0.25">
      <c r="A2" s="5"/>
      <c r="B2" s="6">
        <v>2001</v>
      </c>
      <c r="C2" s="5">
        <v>2011</v>
      </c>
      <c r="D2" s="5" t="s">
        <v>3</v>
      </c>
      <c r="E2" s="6" t="s">
        <v>4</v>
      </c>
      <c r="F2" s="5" t="s">
        <v>15</v>
      </c>
      <c r="G2" s="5" t="s">
        <v>5</v>
      </c>
      <c r="H2" s="6">
        <v>2001</v>
      </c>
      <c r="I2" s="5">
        <v>2011</v>
      </c>
      <c r="J2" s="6">
        <v>2001</v>
      </c>
      <c r="K2" s="5" t="s">
        <v>6</v>
      </c>
    </row>
    <row r="3" spans="1:11" x14ac:dyDescent="0.25">
      <c r="A3" s="7" t="s">
        <v>7</v>
      </c>
      <c r="B3" s="8">
        <v>7.6</v>
      </c>
      <c r="C3" s="7">
        <v>5.9</v>
      </c>
      <c r="D3" s="7">
        <v>5.6</v>
      </c>
      <c r="E3" s="8">
        <v>8</v>
      </c>
      <c r="F3" s="7">
        <v>2.4</v>
      </c>
      <c r="G3" s="7">
        <v>0.7</v>
      </c>
      <c r="H3" s="8">
        <v>58.83</v>
      </c>
      <c r="I3" s="7">
        <v>81.2</v>
      </c>
      <c r="J3" s="8">
        <v>0.02</v>
      </c>
      <c r="K3" s="7">
        <v>5.71</v>
      </c>
    </row>
    <row r="4" spans="1:11" x14ac:dyDescent="0.25">
      <c r="A4" s="7" t="s">
        <v>8</v>
      </c>
      <c r="B4" s="8">
        <v>3.9</v>
      </c>
      <c r="C4" s="7">
        <v>14.4</v>
      </c>
      <c r="D4" s="7">
        <v>14.6</v>
      </c>
      <c r="E4" s="8">
        <v>37.28</v>
      </c>
      <c r="F4" s="7">
        <v>-9.6999999999999993</v>
      </c>
      <c r="G4" s="7">
        <v>0.5</v>
      </c>
      <c r="H4" s="8">
        <v>35.49</v>
      </c>
      <c r="I4" s="7">
        <v>108.2</v>
      </c>
      <c r="J4" s="8">
        <v>-0.64</v>
      </c>
      <c r="K4" s="7">
        <v>0.48</v>
      </c>
    </row>
    <row r="5" spans="1:11" x14ac:dyDescent="0.25">
      <c r="A5" s="7" t="s">
        <v>9</v>
      </c>
      <c r="B5" s="8">
        <v>10.7</v>
      </c>
      <c r="C5" s="7">
        <v>17.7</v>
      </c>
      <c r="D5" s="7">
        <v>21.9</v>
      </c>
      <c r="E5" s="8">
        <v>28.31</v>
      </c>
      <c r="F5" s="7">
        <v>-13.8</v>
      </c>
      <c r="G5" s="7">
        <v>-4.7</v>
      </c>
      <c r="H5" s="8">
        <v>103.72</v>
      </c>
      <c r="I5" s="7">
        <v>165.3</v>
      </c>
      <c r="J5" s="8">
        <v>-7.22</v>
      </c>
      <c r="K5" s="7">
        <v>-10.1</v>
      </c>
    </row>
    <row r="6" spans="1:11" x14ac:dyDescent="0.25">
      <c r="A6" s="7" t="s">
        <v>10</v>
      </c>
      <c r="B6" s="8">
        <v>10.3</v>
      </c>
      <c r="C6" s="7">
        <v>21.7</v>
      </c>
      <c r="D6" s="7">
        <v>24.6</v>
      </c>
      <c r="E6" s="8">
        <v>22.1</v>
      </c>
      <c r="F6" s="7">
        <v>-2.2000000000000002</v>
      </c>
      <c r="G6" s="7">
        <v>-1.8</v>
      </c>
      <c r="H6" s="8">
        <v>55.5</v>
      </c>
      <c r="I6" s="7">
        <v>68.5</v>
      </c>
      <c r="J6" s="8">
        <v>-3.94</v>
      </c>
      <c r="K6" s="7">
        <v>-4.5999999999999996</v>
      </c>
    </row>
    <row r="7" spans="1:11" x14ac:dyDescent="0.25">
      <c r="A7" s="7" t="s">
        <v>11</v>
      </c>
      <c r="B7" s="8">
        <v>9.1</v>
      </c>
      <c r="C7" s="7">
        <v>8.4</v>
      </c>
      <c r="D7" s="7">
        <v>10.1</v>
      </c>
      <c r="E7" s="8">
        <v>6.29</v>
      </c>
      <c r="F7" s="7">
        <v>-4.5</v>
      </c>
      <c r="G7" s="7">
        <v>-1.4</v>
      </c>
      <c r="H7" s="8">
        <v>108.79</v>
      </c>
      <c r="I7" s="7">
        <v>120.1</v>
      </c>
      <c r="J7" s="8">
        <v>-0.52</v>
      </c>
      <c r="K7" s="7">
        <v>-3.48</v>
      </c>
    </row>
    <row r="8" spans="1:11" x14ac:dyDescent="0.25">
      <c r="A8" s="7" t="s">
        <v>12</v>
      </c>
      <c r="B8" s="8">
        <v>4.5999999999999996</v>
      </c>
      <c r="C8" s="7">
        <v>12.9</v>
      </c>
      <c r="D8" s="7">
        <v>15.2</v>
      </c>
      <c r="E8" s="8">
        <v>5.98</v>
      </c>
      <c r="F8" s="7">
        <v>-3</v>
      </c>
      <c r="G8" s="7">
        <v>-2.5</v>
      </c>
      <c r="H8" s="8">
        <v>51.2</v>
      </c>
      <c r="I8" s="7">
        <v>107.8</v>
      </c>
      <c r="J8" s="8">
        <v>-10.34</v>
      </c>
      <c r="K8" s="7">
        <v>-9.98</v>
      </c>
    </row>
    <row r="9" spans="1:11" x14ac:dyDescent="0.25">
      <c r="A9" s="7" t="s">
        <v>13</v>
      </c>
      <c r="B9" s="8">
        <v>8.3000000000000007</v>
      </c>
      <c r="C9" s="7">
        <v>9.6999999999999993</v>
      </c>
      <c r="D9" s="7">
        <v>10.1</v>
      </c>
      <c r="E9" s="8">
        <v>7.58</v>
      </c>
      <c r="F9" s="7">
        <v>0.3</v>
      </c>
      <c r="G9" s="7">
        <v>0.5</v>
      </c>
      <c r="H9" s="8">
        <v>56.9</v>
      </c>
      <c r="I9" s="7">
        <v>85.8</v>
      </c>
      <c r="J9" s="8">
        <v>1.75</v>
      </c>
      <c r="K9" s="7">
        <v>-1.74</v>
      </c>
    </row>
    <row r="10" spans="1:11" x14ac:dyDescent="0.25">
      <c r="A10" s="9" t="s">
        <v>14</v>
      </c>
      <c r="B10" s="10">
        <v>2.5</v>
      </c>
      <c r="C10" s="9">
        <v>4.4000000000000004</v>
      </c>
      <c r="D10" s="9">
        <v>5.0999999999999996</v>
      </c>
      <c r="E10" s="10">
        <v>27.7</v>
      </c>
      <c r="F10" s="9">
        <v>1.2</v>
      </c>
      <c r="G10" s="9">
        <v>-0.9</v>
      </c>
      <c r="H10" s="10">
        <v>50.7</v>
      </c>
      <c r="I10" s="9">
        <v>65.2</v>
      </c>
      <c r="J10" s="10">
        <v>2.6</v>
      </c>
      <c r="K10" s="9">
        <v>6.56</v>
      </c>
    </row>
    <row r="11" spans="1:11" x14ac:dyDescent="0.25">
      <c r="A11" s="11"/>
      <c r="B11" s="12"/>
      <c r="C11" s="12"/>
      <c r="D11" s="12"/>
      <c r="E11" s="12"/>
      <c r="F11" s="15"/>
      <c r="G11" s="12"/>
      <c r="H11" s="12"/>
      <c r="I11" s="12"/>
      <c r="J11" s="12"/>
      <c r="K11" s="12"/>
    </row>
    <row r="12" spans="1:11" x14ac:dyDescent="0.25">
      <c r="A12" s="11"/>
      <c r="B12" s="12"/>
      <c r="C12" s="12"/>
      <c r="D12" s="12"/>
      <c r="E12" s="12"/>
      <c r="F12" s="15"/>
      <c r="G12" s="12"/>
      <c r="H12" s="12"/>
      <c r="I12" s="12"/>
      <c r="J12" s="12"/>
      <c r="K12" s="12"/>
    </row>
    <row r="13" spans="1:11" x14ac:dyDescent="0.25">
      <c r="A13" s="11"/>
      <c r="B13" s="12"/>
      <c r="C13" s="12"/>
      <c r="D13" s="12"/>
      <c r="E13" s="12"/>
      <c r="F13" s="15"/>
      <c r="G13" s="12"/>
      <c r="H13" s="12"/>
      <c r="I13" s="12"/>
      <c r="J13" s="12"/>
      <c r="K13" s="12"/>
    </row>
  </sheetData>
  <mergeCells count="15">
    <mergeCell ref="A11:A13"/>
    <mergeCell ref="B11:B13"/>
    <mergeCell ref="C11:C13"/>
    <mergeCell ref="D11:D13"/>
    <mergeCell ref="J1:K1"/>
    <mergeCell ref="J11:J13"/>
    <mergeCell ref="I11:I13"/>
    <mergeCell ref="K11:K13"/>
    <mergeCell ref="H1:I1"/>
    <mergeCell ref="B1:D1"/>
    <mergeCell ref="E1:G1"/>
    <mergeCell ref="F11:F13"/>
    <mergeCell ref="G11:G13"/>
    <mergeCell ref="H11:H13"/>
    <mergeCell ref="E11:E13"/>
  </mergeCells>
  <phoneticPr fontId="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H31" sqref="H31"/>
    </sheetView>
  </sheetViews>
  <sheetFormatPr defaultRowHeight="15" x14ac:dyDescent="0.25"/>
  <sheetData>
    <row r="1" spans="1:14" x14ac:dyDescent="0.25">
      <c r="A1" t="s">
        <v>30</v>
      </c>
      <c r="B1" t="s">
        <v>29</v>
      </c>
      <c r="C1" t="s">
        <v>28</v>
      </c>
      <c r="D1" t="s">
        <v>27</v>
      </c>
      <c r="E1" t="s">
        <v>26</v>
      </c>
      <c r="F1" t="s">
        <v>25</v>
      </c>
      <c r="G1" t="s">
        <v>24</v>
      </c>
      <c r="H1" t="s">
        <v>23</v>
      </c>
      <c r="I1" t="s">
        <v>22</v>
      </c>
      <c r="J1" t="s">
        <v>21</v>
      </c>
      <c r="K1" t="s">
        <v>20</v>
      </c>
      <c r="L1" t="s">
        <v>19</v>
      </c>
    </row>
    <row r="2" spans="1:14" x14ac:dyDescent="0.25">
      <c r="A2" t="s">
        <v>7</v>
      </c>
      <c r="B2" s="2">
        <f>([1]TC!L3/[1]PIB!L3)*100</f>
        <v>-1.7208791208791208</v>
      </c>
      <c r="C2" s="2">
        <f>([1]TC!M3/[1]PIB!M3)*100</f>
        <v>2.0219801132308864E-2</v>
      </c>
      <c r="D2" s="2">
        <f>([1]TC!N3/[1]PIB!N3)*100</f>
        <v>2.01538317231029</v>
      </c>
      <c r="E2" s="2">
        <f>([1]TC!O3/[1]PIB!O3)*100</f>
        <v>1.9053783469150174</v>
      </c>
      <c r="F2" s="2">
        <f>([1]TC!P3/[1]PIB!P3)*100</f>
        <v>4.6833356105114543</v>
      </c>
      <c r="G2" s="2">
        <f>([1]TC!Q3/[1]PIB!Q3)*100</f>
        <v>5.0758856320805608</v>
      </c>
      <c r="H2" s="2">
        <f>([1]TC!R3/[1]PIB!R3)*100</f>
        <v>6.266476511517352</v>
      </c>
      <c r="I2" s="2">
        <f>([1]TC!S3/[1]PIB!S3)*100</f>
        <v>7.4593370393246854</v>
      </c>
      <c r="J2" s="2">
        <f>([1]TC!T3/[1]PIB!T3)*100</f>
        <v>6.2589134125636674</v>
      </c>
      <c r="K2" s="2">
        <f>([1]TC!U3/[1]PIB!U3)*100</f>
        <v>5.6325542219414615</v>
      </c>
      <c r="L2" s="2">
        <f>([1]TC!V3/[1]PIB!V3)*100</f>
        <v>5.7128149224806206</v>
      </c>
    </row>
    <row r="3" spans="1:14" x14ac:dyDescent="0.25">
      <c r="A3" t="s">
        <v>10</v>
      </c>
      <c r="B3" s="2">
        <f>([1]TC!L7/[1]PIB!L7)*100</f>
        <v>-3.9605846577351898</v>
      </c>
      <c r="C3" s="2">
        <f>([1]TC!M7/[1]PIB!M7)*100</f>
        <v>-3.942257240993126</v>
      </c>
      <c r="D3" s="2">
        <f>([1]TC!N7/[1]PIB!N7)*100</f>
        <v>-3.2587918130483313</v>
      </c>
      <c r="E3" s="2">
        <f>([1]TC!O7/[1]PIB!O7)*100</f>
        <v>-3.508700238289221</v>
      </c>
      <c r="F3" s="2">
        <f>([1]TC!P7/[1]PIB!P7)*100</f>
        <v>-5.2495322681488279</v>
      </c>
      <c r="G3" s="2">
        <f>([1]TC!Q7/[1]PIB!Q7)*100</f>
        <v>-7.3530349786318672</v>
      </c>
      <c r="H3" s="2">
        <f>([1]TC!R7/[1]PIB!R7)*100</f>
        <v>-8.9608105955373016</v>
      </c>
      <c r="I3" s="2">
        <f>([1]TC!S7/[1]PIB!S7)*100</f>
        <v>-9.9951479403434043</v>
      </c>
      <c r="J3" s="2">
        <f>([1]TC!T7/[1]PIB!T7)*100</f>
        <v>-9.6231759348893906</v>
      </c>
      <c r="K3" s="2">
        <f>([1]TC!U7/[1]PIB!U7)*100</f>
        <v>-5.1994071563066946</v>
      </c>
      <c r="L3" s="2">
        <f>([1]TC!V7/[1]PIB!V7)*100</f>
        <v>-4.6040203853741222</v>
      </c>
    </row>
    <row r="4" spans="1:14" x14ac:dyDescent="0.25">
      <c r="A4" t="s">
        <v>13</v>
      </c>
      <c r="B4" s="2">
        <f>([1]TC!L9/[1]PIB!L9)*100</f>
        <v>1.4519971264307934</v>
      </c>
      <c r="C4" s="2">
        <f>([1]TC!M9/[1]PIB!M9)*100</f>
        <v>1.7558721251689426</v>
      </c>
      <c r="D4" s="2">
        <f>([1]TC!N9/[1]PIB!N9)*100</f>
        <v>1.2466560323374862</v>
      </c>
      <c r="E4" s="2">
        <f>([1]TC!O9/[1]PIB!O9)*100</f>
        <v>0.72309230088700671</v>
      </c>
      <c r="F4" s="2">
        <f>([1]TC!P9/[1]PIB!P9)*100</f>
        <v>0.54132384182398963</v>
      </c>
      <c r="G4" s="2">
        <f>([1]TC!Q9/[1]PIB!Q9)*100</f>
        <v>-0.48467827042439876</v>
      </c>
      <c r="H4" s="2">
        <f>([1]TC!R9/[1]PIB!R9)*100</f>
        <v>-0.57532461906085774</v>
      </c>
      <c r="I4" s="2">
        <f>([1]TC!S9/[1]PIB!S9)*100</f>
        <v>-1.0029721875557991</v>
      </c>
      <c r="J4" s="2">
        <f>([1]TC!T9/[1]PIB!T9)*100</f>
        <v>-1.7445213752363316</v>
      </c>
      <c r="K4" s="2">
        <f>([1]TC!U9/[1]PIB!U9)*100</f>
        <v>-1.5033100769572383</v>
      </c>
      <c r="L4" s="2">
        <f>([1]TC!V9/[1]PIB!V9)*100</f>
        <v>-1.7413065956333333</v>
      </c>
    </row>
    <row r="5" spans="1:14" x14ac:dyDescent="0.25">
      <c r="A5" t="s">
        <v>11</v>
      </c>
      <c r="B5" s="2">
        <f>([1]TC!L11/[1]PIB!L11)*100</f>
        <v>-0.52950370439790173</v>
      </c>
      <c r="C5" s="2">
        <f>([1]TC!M11/[1]PIB!M11)*100</f>
        <v>-5.6779369068925049E-2</v>
      </c>
      <c r="D5" s="2">
        <f>([1]TC!N11/[1]PIB!N11)*100</f>
        <v>-0.77127338841807147</v>
      </c>
      <c r="E5" s="2">
        <f>([1]TC!O11/[1]PIB!O11)*100</f>
        <v>-1.2920221118588431</v>
      </c>
      <c r="F5" s="2">
        <f>([1]TC!P11/[1]PIB!P11)*100</f>
        <v>-0.93265622510469304</v>
      </c>
      <c r="G5" s="2">
        <f>([1]TC!Q11/[1]PIB!Q11)*100</f>
        <v>-1.6457349885597783</v>
      </c>
      <c r="H5" s="2">
        <f>([1]TC!R11/[1]PIB!R11)*100</f>
        <v>-2.5676621782811919</v>
      </c>
      <c r="I5" s="2">
        <f>([1]TC!S11/[1]PIB!S11)*100</f>
        <v>-2.4265234005763356</v>
      </c>
      <c r="J5" s="2">
        <f>([1]TC!T11/[1]PIB!T11)*100</f>
        <v>-2.8709757883073417</v>
      </c>
      <c r="K5" s="2">
        <f>([1]TC!U11/[1]PIB!U11)*100</f>
        <v>-1.9790811985904277</v>
      </c>
      <c r="L5" s="2">
        <f>([1]TC!V11/[1]PIB!V11)*100</f>
        <v>-3.4815333993232667</v>
      </c>
    </row>
    <row r="6" spans="1:14" x14ac:dyDescent="0.25">
      <c r="A6" t="s">
        <v>18</v>
      </c>
      <c r="B6" s="2">
        <f>([1]TC!L12/[1]PIB!L12)*100</f>
        <v>2.0446932720834528</v>
      </c>
      <c r="C6" s="2">
        <f>([1]TC!M12/[1]PIB!M12)*100</f>
        <v>2.6002220083040934</v>
      </c>
      <c r="D6" s="2">
        <f>([1]TC!N12/[1]PIB!N12)*100</f>
        <v>2.6432996427450592</v>
      </c>
      <c r="E6" s="2">
        <f>([1]TC!O12/[1]PIB!O12)*100</f>
        <v>5.5425678013188104</v>
      </c>
      <c r="F6" s="2">
        <f>([1]TC!P12/[1]PIB!P12)*100</f>
        <v>7.6278950454412202</v>
      </c>
      <c r="G6" s="2">
        <f>([1]TC!Q12/[1]PIB!Q12)*100</f>
        <v>7.4005613480143433</v>
      </c>
      <c r="H6" s="2">
        <f>([1]TC!R12/[1]PIB!R12)*100</f>
        <v>9.3366357160839364</v>
      </c>
      <c r="I6" s="2">
        <f>([1]TC!S12/[1]PIB!S12)*100</f>
        <v>6.7201494299311086</v>
      </c>
      <c r="J6" s="2">
        <f>([1]TC!T12/[1]PIB!T12)*100</f>
        <v>4.2884465609498035</v>
      </c>
      <c r="K6" s="2">
        <f>([1]TC!U12/[1]PIB!U12)*100</f>
        <v>4.2477829622950392</v>
      </c>
      <c r="L6" s="2">
        <f>([1]TC!V12/[1]PIB!V12)*100</f>
        <v>6.568164591597073</v>
      </c>
    </row>
    <row r="8" spans="1:14" x14ac:dyDescent="0.25">
      <c r="B8" s="3" t="s">
        <v>31</v>
      </c>
    </row>
    <row r="9" spans="1:14" x14ac:dyDescent="0.25">
      <c r="B9" s="16" t="s">
        <v>33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22" spans="2:2" x14ac:dyDescent="0.25">
      <c r="B22" s="3" t="s">
        <v>32</v>
      </c>
    </row>
  </sheetData>
  <mergeCells count="1">
    <mergeCell ref="B9:N9"/>
  </mergeCells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..</vt:lpstr>
      <vt:lpstr>Gráfico 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Pinho de Bem</dc:creator>
  <cp:lastModifiedBy>Breno Camargo Serafini</cp:lastModifiedBy>
  <dcterms:created xsi:type="dcterms:W3CDTF">2012-05-14T12:31:50Z</dcterms:created>
  <dcterms:modified xsi:type="dcterms:W3CDTF">2012-11-26T12:59:48Z</dcterms:modified>
</cp:coreProperties>
</file>