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 firstSheet="2" activeTab="3"/>
  </bookViews>
  <sheets>
    <sheet name="info" sheetId="1" r:id="rId1"/>
    <sheet name="maior cresc" sheetId="2" r:id="rId2"/>
    <sheet name="Gráfico 1" sheetId="8" r:id="rId3"/>
    <sheet name="Gráfico 2" sheetId="7" r:id="rId4"/>
  </sheets>
  <definedNames>
    <definedName name="_xlnm._FilterDatabase" localSheetId="2" hidden="1">'Gráfico 1'!$A$3:$C$14</definedName>
    <definedName name="_xlnm._FilterDatabase" localSheetId="3" hidden="1">'Gráfico 2'!$A$3:$B$3</definedName>
  </definedNames>
  <calcPr calcId="124519"/>
</workbook>
</file>

<file path=xl/calcChain.xml><?xml version="1.0" encoding="utf-8"?>
<calcChain xmlns="http://schemas.openxmlformats.org/spreadsheetml/2006/main">
  <c r="E2" i="2"/>
  <c r="F23" i="1"/>
  <c r="E23"/>
  <c r="B32"/>
  <c r="C25"/>
</calcChain>
</file>

<file path=xl/sharedStrings.xml><?xml version="1.0" encoding="utf-8"?>
<sst xmlns="http://schemas.openxmlformats.org/spreadsheetml/2006/main" count="87" uniqueCount="59">
  <si>
    <t>PIB Municipal 2009 - Municípios com maior e menor crescimento vs Rio Grande do Sul</t>
  </si>
  <si>
    <t>PIB Per Capita (2008)</t>
  </si>
  <si>
    <t>Participação por Setor (2008)</t>
  </si>
  <si>
    <t>% Participação no PIB do RS (2009)</t>
  </si>
  <si>
    <t>Indústria</t>
  </si>
  <si>
    <t>Serviços</t>
  </si>
  <si>
    <t>pop 2008</t>
  </si>
  <si>
    <t>pib 2008</t>
  </si>
  <si>
    <t>pibc 2008</t>
  </si>
  <si>
    <t>Rio Grande do Sul</t>
  </si>
  <si>
    <t>10 maiores crescimentos</t>
  </si>
  <si>
    <t>10 menores crescimentos</t>
  </si>
  <si>
    <t>Agropecuária</t>
  </si>
  <si>
    <t>Participaçoes do VAB do RS 2008</t>
  </si>
  <si>
    <t>Agricultura</t>
  </si>
  <si>
    <t>SOMA</t>
  </si>
  <si>
    <t>10 maiores crescimentos PIB 2009</t>
  </si>
  <si>
    <t>10 menores crescimentos PIB 2009</t>
  </si>
  <si>
    <t>nome_mun</t>
  </si>
  <si>
    <t>PIB 2008</t>
  </si>
  <si>
    <t>POP (2009)</t>
  </si>
  <si>
    <t>PIB PC 2008</t>
  </si>
  <si>
    <t>RS</t>
  </si>
  <si>
    <t>Δ% PIB (09/08)</t>
  </si>
  <si>
    <t>Atividade de maior crescimento 09</t>
  </si>
  <si>
    <t>Município</t>
  </si>
  <si>
    <t>Porto Alegre</t>
  </si>
  <si>
    <t>Caxias do Sul</t>
  </si>
  <si>
    <t>Rio Grande</t>
  </si>
  <si>
    <t>Triunfo</t>
  </si>
  <si>
    <t>Novo Hamburgo</t>
  </si>
  <si>
    <t>Uruguaiana</t>
  </si>
  <si>
    <t>Santo Ângelo</t>
  </si>
  <si>
    <t>Bagé</t>
  </si>
  <si>
    <t>Alegrete</t>
  </si>
  <si>
    <t>Carazinho</t>
  </si>
  <si>
    <t>Crescimento do PIB nos dez destaques negativos</t>
  </si>
  <si>
    <t>Atividade de menor crescimento 09</t>
  </si>
  <si>
    <t>Crescimento do PIB nos dez destaques positivos</t>
  </si>
  <si>
    <t>Santa Cruz do Sul</t>
  </si>
  <si>
    <t>Cachoeirinha</t>
  </si>
  <si>
    <t>Bento Gonçalves</t>
  </si>
  <si>
    <t>Guaíba</t>
  </si>
  <si>
    <t>Lajeado</t>
  </si>
  <si>
    <t>Venâncio Aires</t>
  </si>
  <si>
    <t>Farroupilha</t>
  </si>
  <si>
    <t>São Borja</t>
  </si>
  <si>
    <t>Marau</t>
  </si>
  <si>
    <t>Camaquã</t>
  </si>
  <si>
    <t>São José dos Ausentes</t>
  </si>
  <si>
    <t>Fazenda Vilanova</t>
  </si>
  <si>
    <t>Bom Jesus</t>
  </si>
  <si>
    <t>Cotiporã</t>
  </si>
  <si>
    <t>Sentinela do Sul</t>
  </si>
  <si>
    <t>Tupandi</t>
  </si>
  <si>
    <t>Garruchos</t>
  </si>
  <si>
    <t>Aratiba</t>
  </si>
  <si>
    <t>Barão</t>
  </si>
  <si>
    <t>Aceguá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</si>
</sst>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.000"/>
    <numFmt numFmtId="166" formatCode="&quot;R$ &quot;#,##0.00"/>
  </numFmts>
  <fonts count="8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4" fontId="3" fillId="0" borderId="0" xfId="1" applyNumberFormat="1" applyFont="1" applyFill="1" applyBorder="1" applyAlignment="1">
      <alignment horizontal="right" vertical="center" wrapText="1"/>
    </xf>
    <xf numFmtId="0" fontId="2" fillId="3" borderId="7" xfId="1" applyNumberFormat="1" applyFont="1" applyFill="1" applyBorder="1" applyAlignment="1">
      <alignment horizontal="center" vertical="center" wrapText="1"/>
    </xf>
    <xf numFmtId="165" fontId="1" fillId="0" borderId="0" xfId="1" applyNumberFormat="1"/>
    <xf numFmtId="4" fontId="2" fillId="4" borderId="8" xfId="2" applyNumberFormat="1" applyFont="1" applyFill="1" applyBorder="1"/>
    <xf numFmtId="2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0" fillId="0" borderId="0" xfId="3" applyNumberFormat="1" applyFont="1"/>
    <xf numFmtId="0" fontId="0" fillId="5" borderId="9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0" fontId="6" fillId="0" borderId="1" xfId="3" applyNumberFormat="1" applyFont="1" applyBorder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0" fillId="0" borderId="0" xfId="0" applyBorder="1"/>
    <xf numFmtId="10" fontId="0" fillId="6" borderId="0" xfId="3" applyNumberFormat="1" applyFont="1" applyFill="1" applyBorder="1"/>
    <xf numFmtId="10" fontId="0" fillId="6" borderId="0" xfId="3" applyNumberFormat="1" applyFont="1" applyFill="1"/>
    <xf numFmtId="0" fontId="2" fillId="0" borderId="0" xfId="1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0" fillId="6" borderId="4" xfId="0" applyFill="1" applyBorder="1"/>
  </cellXfs>
  <cellStyles count="16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2" xfId="1"/>
    <cellStyle name="Normal 3" xfId="2"/>
    <cellStyle name="Normal 4" xfId="4"/>
    <cellStyle name="Normal 5" xfId="6"/>
    <cellStyle name="Normal 6" xfId="7"/>
    <cellStyle name="Normal 7" xfId="8"/>
    <cellStyle name="Normal 8" xfId="9"/>
    <cellStyle name="Normal 9" xfId="10"/>
    <cellStyle name="Porcentagem" xfId="3" builtinId="5"/>
    <cellStyle name="Porcentagem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dPt>
            <c:idx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spPr>
              <a:solidFill>
                <a:schemeClr val="bg1">
                  <a:lumMod val="50000"/>
                </a:schemeClr>
              </a:solidFill>
            </c:spPr>
          </c:dPt>
          <c:dPt>
            <c:idx val="3"/>
            <c:spPr>
              <a:solidFill>
                <a:schemeClr val="bg1">
                  <a:lumMod val="50000"/>
                </a:schemeClr>
              </a:solidFill>
            </c:spPr>
          </c:dPt>
          <c:dPt>
            <c:idx val="4"/>
            <c:spPr>
              <a:solidFill>
                <a:schemeClr val="bg1">
                  <a:lumMod val="50000"/>
                </a:schemeClr>
              </a:solidFill>
            </c:spPr>
          </c:dPt>
          <c:dPt>
            <c:idx val="5"/>
            <c:spPr>
              <a:solidFill>
                <a:schemeClr val="bg1">
                  <a:lumMod val="50000"/>
                </a:schemeClr>
              </a:solidFill>
            </c:spPr>
          </c:dPt>
          <c:dPt>
            <c:idx val="6"/>
            <c:spPr>
              <a:solidFill>
                <a:schemeClr val="bg1">
                  <a:lumMod val="50000"/>
                </a:schemeClr>
              </a:solidFill>
            </c:spPr>
          </c:dPt>
          <c:dPt>
            <c:idx val="7"/>
            <c:spPr>
              <a:solidFill>
                <a:schemeClr val="bg1">
                  <a:lumMod val="50000"/>
                </a:schemeClr>
              </a:solidFill>
            </c:spPr>
          </c:dPt>
          <c:dPt>
            <c:idx val="8"/>
            <c:spPr>
              <a:solidFill>
                <a:schemeClr val="bg1">
                  <a:lumMod val="50000"/>
                </a:schemeClr>
              </a:solidFill>
            </c:spPr>
          </c:dPt>
          <c:dPt>
            <c:idx val="9"/>
            <c:spPr>
              <a:solidFill>
                <a:schemeClr val="bg1">
                  <a:lumMod val="50000"/>
                </a:schemeClr>
              </a:solidFill>
            </c:spPr>
          </c:dPt>
          <c:dPt>
            <c:idx val="10"/>
            <c:spPr>
              <a:solidFill>
                <a:schemeClr val="bg1">
                  <a:lumMod val="85000"/>
                </a:schemeClr>
              </a:solidFill>
            </c:spPr>
          </c:dPt>
          <c:cat>
            <c:strRef>
              <c:f>'Gráfico 1'!$A$4:$A$14</c:f>
              <c:strCache>
                <c:ptCount val="11"/>
                <c:pt idx="0">
                  <c:v>Santa Cruz do Sul</c:v>
                </c:pt>
                <c:pt idx="1">
                  <c:v>Venâncio Aires</c:v>
                </c:pt>
                <c:pt idx="2">
                  <c:v>Cachoeirinha</c:v>
                </c:pt>
                <c:pt idx="3">
                  <c:v>Guaíba</c:v>
                </c:pt>
                <c:pt idx="4">
                  <c:v>São Borja</c:v>
                </c:pt>
                <c:pt idx="5">
                  <c:v>Bento Gonçalves</c:v>
                </c:pt>
                <c:pt idx="6">
                  <c:v>Marau</c:v>
                </c:pt>
                <c:pt idx="7">
                  <c:v>Camaquã</c:v>
                </c:pt>
                <c:pt idx="8">
                  <c:v>Farroupilha</c:v>
                </c:pt>
                <c:pt idx="9">
                  <c:v>Lajeado</c:v>
                </c:pt>
                <c:pt idx="10">
                  <c:v>RS</c:v>
                </c:pt>
              </c:strCache>
            </c:strRef>
          </c:cat>
          <c:val>
            <c:numRef>
              <c:f>'Gráfico 1'!$B$4:$B$14</c:f>
              <c:numCache>
                <c:formatCode>0.00%</c:formatCode>
                <c:ptCount val="11"/>
                <c:pt idx="0">
                  <c:v>0.30209183630684056</c:v>
                </c:pt>
                <c:pt idx="1">
                  <c:v>0.28146932339000763</c:v>
                </c:pt>
                <c:pt idx="2">
                  <c:v>0.19604516022479257</c:v>
                </c:pt>
                <c:pt idx="3">
                  <c:v>0.19396376635311663</c:v>
                </c:pt>
                <c:pt idx="4">
                  <c:v>0.17369250282372373</c:v>
                </c:pt>
                <c:pt idx="5">
                  <c:v>0.16746497522391923</c:v>
                </c:pt>
                <c:pt idx="6">
                  <c:v>0.164796150499809</c:v>
                </c:pt>
                <c:pt idx="7">
                  <c:v>0.15835606400821445</c:v>
                </c:pt>
                <c:pt idx="8">
                  <c:v>0.14720691553017673</c:v>
                </c:pt>
                <c:pt idx="9">
                  <c:v>0.13679078651877652</c:v>
                </c:pt>
                <c:pt idx="10">
                  <c:v>8.2100000000000006E-2</c:v>
                </c:pt>
              </c:numCache>
            </c:numRef>
          </c:val>
        </c:ser>
        <c:shape val="box"/>
        <c:axId val="71678208"/>
        <c:axId val="71684096"/>
        <c:axId val="0"/>
      </c:bar3DChart>
      <c:catAx>
        <c:axId val="71678208"/>
        <c:scaling>
          <c:orientation val="minMax"/>
        </c:scaling>
        <c:axPos val="b"/>
        <c:tickLblPos val="nextTo"/>
        <c:crossAx val="71684096"/>
        <c:crosses val="autoZero"/>
        <c:auto val="1"/>
        <c:lblAlgn val="ctr"/>
        <c:lblOffset val="100"/>
      </c:catAx>
      <c:valAx>
        <c:axId val="71684096"/>
        <c:scaling>
          <c:orientation val="minMax"/>
        </c:scaling>
        <c:axPos val="l"/>
        <c:majorGridlines/>
        <c:numFmt formatCode="0.00%" sourceLinked="1"/>
        <c:tickLblPos val="nextTo"/>
        <c:crossAx val="71678208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dPt>
            <c:idx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spPr>
              <a:solidFill>
                <a:schemeClr val="bg1">
                  <a:lumMod val="50000"/>
                </a:schemeClr>
              </a:solidFill>
            </c:spPr>
          </c:dPt>
          <c:dPt>
            <c:idx val="3"/>
            <c:spPr>
              <a:solidFill>
                <a:schemeClr val="bg1">
                  <a:lumMod val="50000"/>
                </a:schemeClr>
              </a:solidFill>
            </c:spPr>
          </c:dPt>
          <c:dPt>
            <c:idx val="4"/>
            <c:spPr>
              <a:solidFill>
                <a:schemeClr val="bg1">
                  <a:lumMod val="50000"/>
                </a:schemeClr>
              </a:solidFill>
            </c:spPr>
          </c:dPt>
          <c:dPt>
            <c:idx val="5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6"/>
            <c:spPr>
              <a:solidFill>
                <a:schemeClr val="bg1">
                  <a:lumMod val="50000"/>
                </a:schemeClr>
              </a:solidFill>
            </c:spPr>
          </c:dPt>
          <c:dPt>
            <c:idx val="7"/>
            <c:spPr>
              <a:solidFill>
                <a:schemeClr val="bg1">
                  <a:lumMod val="50000"/>
                </a:schemeClr>
              </a:solidFill>
            </c:spPr>
          </c:dPt>
          <c:dPt>
            <c:idx val="8"/>
            <c:spPr>
              <a:solidFill>
                <a:schemeClr val="bg1">
                  <a:lumMod val="50000"/>
                </a:schemeClr>
              </a:solidFill>
            </c:spPr>
          </c:dPt>
          <c:dPt>
            <c:idx val="9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1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cat>
            <c:strRef>
              <c:f>'Gráfico 2'!$A$4:$A$14</c:f>
              <c:strCache>
                <c:ptCount val="11"/>
                <c:pt idx="0">
                  <c:v>RS</c:v>
                </c:pt>
                <c:pt idx="1">
                  <c:v>Caxias do Sul</c:v>
                </c:pt>
                <c:pt idx="2">
                  <c:v>Porto Alegre</c:v>
                </c:pt>
                <c:pt idx="3">
                  <c:v>Bagé</c:v>
                </c:pt>
                <c:pt idx="4">
                  <c:v>Novo Hamburgo</c:v>
                </c:pt>
                <c:pt idx="5">
                  <c:v>Alegrete</c:v>
                </c:pt>
                <c:pt idx="6">
                  <c:v>Rio Grande</c:v>
                </c:pt>
                <c:pt idx="7">
                  <c:v>Triunfo</c:v>
                </c:pt>
                <c:pt idx="8">
                  <c:v>Santo Ângelo</c:v>
                </c:pt>
                <c:pt idx="9">
                  <c:v>Carazinho</c:v>
                </c:pt>
                <c:pt idx="10">
                  <c:v>Uruguaiana</c:v>
                </c:pt>
              </c:strCache>
            </c:strRef>
          </c:cat>
          <c:val>
            <c:numRef>
              <c:f>'Gráfico 2'!$B$4:$B$14</c:f>
              <c:numCache>
                <c:formatCode>0.00%</c:formatCode>
                <c:ptCount val="11"/>
                <c:pt idx="0">
                  <c:v>8.2100000000000006E-2</c:v>
                </c:pt>
                <c:pt idx="1">
                  <c:v>5.9774285228512358E-2</c:v>
                </c:pt>
                <c:pt idx="2">
                  <c:v>5.4216501274644946E-2</c:v>
                </c:pt>
                <c:pt idx="3">
                  <c:v>4.2951206170830813E-2</c:v>
                </c:pt>
                <c:pt idx="4">
                  <c:v>3.7638633287923273E-2</c:v>
                </c:pt>
                <c:pt idx="5">
                  <c:v>1.7362773784736829E-2</c:v>
                </c:pt>
                <c:pt idx="6">
                  <c:v>-3.4467118504808436E-3</c:v>
                </c:pt>
                <c:pt idx="7">
                  <c:v>-4.191385458952146E-3</c:v>
                </c:pt>
                <c:pt idx="8">
                  <c:v>-2.5902536382774954E-2</c:v>
                </c:pt>
                <c:pt idx="9">
                  <c:v>-2.9449679624248049E-2</c:v>
                </c:pt>
                <c:pt idx="10">
                  <c:v>-4.6736919107719488E-2</c:v>
                </c:pt>
              </c:numCache>
            </c:numRef>
          </c:val>
        </c:ser>
        <c:shape val="box"/>
        <c:axId val="71598848"/>
        <c:axId val="71600384"/>
        <c:axId val="0"/>
      </c:bar3DChart>
      <c:catAx>
        <c:axId val="71598848"/>
        <c:scaling>
          <c:orientation val="minMax"/>
        </c:scaling>
        <c:axPos val="b"/>
        <c:tickLblPos val="nextTo"/>
        <c:crossAx val="71600384"/>
        <c:crosses val="autoZero"/>
        <c:auto val="1"/>
        <c:lblAlgn val="ctr"/>
        <c:lblOffset val="100"/>
      </c:catAx>
      <c:valAx>
        <c:axId val="71600384"/>
        <c:scaling>
          <c:orientation val="minMax"/>
        </c:scaling>
        <c:axPos val="l"/>
        <c:majorGridlines/>
        <c:numFmt formatCode="0.00%" sourceLinked="1"/>
        <c:tickLblPos val="nextTo"/>
        <c:crossAx val="71598848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3</xdr:col>
      <xdr:colOff>1295400</xdr:colOff>
      <xdr:row>9</xdr:row>
      <xdr:rowOff>66675</xdr:rowOff>
    </xdr:to>
    <xdr:pic>
      <xdr:nvPicPr>
        <xdr:cNvPr id="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0"/>
          <a:ext cx="6743700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2752725</xdr:colOff>
      <xdr:row>16</xdr:row>
      <xdr:rowOff>85723</xdr:rowOff>
    </xdr:from>
    <xdr:to>
      <xdr:col>4</xdr:col>
      <xdr:colOff>419100</xdr:colOff>
      <xdr:row>33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2057401</xdr:colOff>
      <xdr:row>16</xdr:row>
      <xdr:rowOff>133348</xdr:rowOff>
    </xdr:from>
    <xdr:to>
      <xdr:col>3</xdr:col>
      <xdr:colOff>1</xdr:colOff>
      <xdr:row>32</xdr:row>
      <xdr:rowOff>57149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F32"/>
  <sheetViews>
    <sheetView topLeftCell="B1" workbookViewId="0">
      <selection activeCell="F15" sqref="F15"/>
    </sheetView>
  </sheetViews>
  <sheetFormatPr defaultColWidth="25.7109375" defaultRowHeight="20.100000000000001" customHeight="1"/>
  <cols>
    <col min="1" max="1" width="32.28515625" bestFit="1" customWidth="1"/>
    <col min="6" max="6" width="43.5703125" bestFit="1" customWidth="1"/>
  </cols>
  <sheetData>
    <row r="11" spans="1:6" ht="20.100000000000001" customHeight="1">
      <c r="A11" s="21" t="s">
        <v>0</v>
      </c>
      <c r="B11" s="22"/>
      <c r="C11" s="22"/>
      <c r="D11" s="22"/>
      <c r="E11" s="22"/>
      <c r="F11" s="23"/>
    </row>
    <row r="12" spans="1:6" ht="20.100000000000001" customHeight="1">
      <c r="A12" s="24"/>
      <c r="B12" s="26" t="s">
        <v>2</v>
      </c>
      <c r="C12" s="27"/>
      <c r="D12" s="28"/>
      <c r="E12" s="29" t="s">
        <v>1</v>
      </c>
      <c r="F12" s="29" t="s">
        <v>3</v>
      </c>
    </row>
    <row r="13" spans="1:6" ht="20.100000000000001" customHeight="1">
      <c r="A13" s="25"/>
      <c r="B13" s="11" t="s">
        <v>12</v>
      </c>
      <c r="C13" s="11" t="s">
        <v>4</v>
      </c>
      <c r="D13" s="11" t="s">
        <v>5</v>
      </c>
      <c r="E13" s="30"/>
      <c r="F13" s="30"/>
    </row>
    <row r="14" spans="1:6" ht="20.100000000000001" customHeight="1">
      <c r="A14" s="11" t="s">
        <v>9</v>
      </c>
      <c r="B14" s="12">
        <v>0.1052</v>
      </c>
      <c r="C14" s="12">
        <v>0.26540000000000002</v>
      </c>
      <c r="D14" s="12">
        <v>0.62939999999999996</v>
      </c>
      <c r="E14" s="13">
        <v>18377.73</v>
      </c>
      <c r="F14" s="14">
        <v>1</v>
      </c>
    </row>
    <row r="15" spans="1:6" ht="20.100000000000001" customHeight="1">
      <c r="A15" s="11" t="s">
        <v>10</v>
      </c>
      <c r="B15" s="12">
        <v>0.32900000000000001</v>
      </c>
      <c r="C15" s="12">
        <v>0.32740000000000002</v>
      </c>
      <c r="D15" s="12">
        <v>0.34360000000000002</v>
      </c>
      <c r="E15" s="13">
        <v>19451.080000000002</v>
      </c>
      <c r="F15" s="15">
        <v>6.7999999999999996E-3</v>
      </c>
    </row>
    <row r="16" spans="1:6" ht="20.100000000000001" customHeight="1">
      <c r="A16" s="11" t="s">
        <v>11</v>
      </c>
      <c r="B16" s="12">
        <v>0.51880000000000004</v>
      </c>
      <c r="C16" s="12">
        <v>9.2200000000000004E-2</v>
      </c>
      <c r="D16" s="12">
        <v>0.38900000000000001</v>
      </c>
      <c r="E16" s="13">
        <v>20541.849999999999</v>
      </c>
      <c r="F16" s="12">
        <v>2.8999999999999998E-3</v>
      </c>
    </row>
    <row r="18" spans="1:6" ht="20.100000000000001" customHeight="1">
      <c r="D18" s="7"/>
    </row>
    <row r="19" spans="1:6" ht="20.100000000000001" customHeight="1">
      <c r="C19" s="6"/>
      <c r="D19" s="7"/>
    </row>
    <row r="21" spans="1:6" ht="20.100000000000001" customHeight="1">
      <c r="E21" t="s">
        <v>16</v>
      </c>
      <c r="F21" t="s">
        <v>17</v>
      </c>
    </row>
    <row r="22" spans="1:6" ht="20.100000000000001" customHeight="1">
      <c r="E22">
        <v>1465108.3180000002</v>
      </c>
      <c r="F22">
        <v>619769.56900000013</v>
      </c>
    </row>
    <row r="23" spans="1:6" ht="20.100000000000001" customHeight="1">
      <c r="E23" s="8">
        <f>E22/E25</f>
        <v>6.7871860815951358E-3</v>
      </c>
      <c r="F23" s="8">
        <f>F22/E25</f>
        <v>2.8711129005500715E-3</v>
      </c>
    </row>
    <row r="24" spans="1:6" ht="20.100000000000001" customHeight="1">
      <c r="A24" s="2" t="s">
        <v>6</v>
      </c>
      <c r="B24" t="s">
        <v>7</v>
      </c>
      <c r="C24" t="s">
        <v>8</v>
      </c>
    </row>
    <row r="25" spans="1:6" ht="20.100000000000001" customHeight="1" thickBot="1">
      <c r="A25" s="1">
        <v>10855214</v>
      </c>
      <c r="B25" s="4">
        <v>199494245.97499999</v>
      </c>
      <c r="C25" s="5">
        <f>B25/A26</f>
        <v>18377.73497371862</v>
      </c>
      <c r="E25">
        <v>215863879.43199989</v>
      </c>
    </row>
    <row r="26" spans="1:6" ht="20.100000000000001" customHeight="1">
      <c r="A26" s="3">
        <v>10855.214</v>
      </c>
    </row>
    <row r="28" spans="1:6" ht="20.100000000000001" customHeight="1">
      <c r="A28" t="s">
        <v>13</v>
      </c>
    </row>
    <row r="29" spans="1:6" ht="20.100000000000001" customHeight="1">
      <c r="A29" t="s">
        <v>14</v>
      </c>
      <c r="B29" s="7">
        <v>0.1052</v>
      </c>
    </row>
    <row r="30" spans="1:6" ht="20.100000000000001" customHeight="1">
      <c r="A30" t="s">
        <v>4</v>
      </c>
      <c r="B30" s="7">
        <v>0.26540000000000002</v>
      </c>
    </row>
    <row r="31" spans="1:6" ht="20.100000000000001" customHeight="1">
      <c r="A31" t="s">
        <v>5</v>
      </c>
      <c r="B31" s="7">
        <v>0.62939999999999996</v>
      </c>
    </row>
    <row r="32" spans="1:6" ht="20.100000000000001" customHeight="1">
      <c r="A32" t="s">
        <v>15</v>
      </c>
      <c r="B32" s="7">
        <f>SUM(B29:B31)</f>
        <v>1</v>
      </c>
    </row>
  </sheetData>
  <mergeCells count="5">
    <mergeCell ref="A11:F11"/>
    <mergeCell ref="A12:A13"/>
    <mergeCell ref="B12:D12"/>
    <mergeCell ref="E12:E13"/>
    <mergeCell ref="F12:F13"/>
  </mergeCells>
  <pageMargins left="0.511811024" right="0.511811024" top="0.78740157499999996" bottom="0.78740157499999996" header="0.31496062000000002" footer="0.31496062000000002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H1" sqref="H1"/>
    </sheetView>
  </sheetViews>
  <sheetFormatPr defaultRowHeight="15"/>
  <cols>
    <col min="1" max="1" width="24.7109375" customWidth="1"/>
    <col min="2" max="2" width="14.85546875" customWidth="1"/>
  </cols>
  <sheetData>
    <row r="1" spans="1:5">
      <c r="A1" s="9" t="s">
        <v>18</v>
      </c>
      <c r="B1" t="s">
        <v>19</v>
      </c>
      <c r="C1" t="s">
        <v>20</v>
      </c>
      <c r="E1" t="s">
        <v>21</v>
      </c>
    </row>
    <row r="2" spans="1:5" ht="15.75" thickBot="1">
      <c r="A2" s="10" t="s">
        <v>15</v>
      </c>
      <c r="B2">
        <v>1038979.5069999999</v>
      </c>
      <c r="C2">
        <v>53.16899783887029</v>
      </c>
      <c r="E2">
        <f>B2/C2</f>
        <v>19541.077493103181</v>
      </c>
    </row>
    <row r="3" spans="1:5">
      <c r="A3" s="20" t="s">
        <v>49</v>
      </c>
    </row>
    <row r="4" spans="1:5">
      <c r="A4" s="20" t="s">
        <v>50</v>
      </c>
    </row>
    <row r="5" spans="1:5">
      <c r="A5" s="20" t="s">
        <v>51</v>
      </c>
    </row>
    <row r="6" spans="1:5">
      <c r="A6" s="20" t="s">
        <v>52</v>
      </c>
    </row>
    <row r="7" spans="1:5">
      <c r="A7" s="20" t="s">
        <v>53</v>
      </c>
    </row>
    <row r="8" spans="1:5">
      <c r="A8" s="20" t="s">
        <v>54</v>
      </c>
    </row>
    <row r="9" spans="1:5">
      <c r="A9" s="20" t="s">
        <v>55</v>
      </c>
    </row>
    <row r="10" spans="1:5">
      <c r="A10" s="20" t="s">
        <v>56</v>
      </c>
    </row>
    <row r="11" spans="1:5">
      <c r="A11" s="20" t="s">
        <v>57</v>
      </c>
    </row>
    <row r="12" spans="1:5">
      <c r="A12" s="20" t="s">
        <v>58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G22" sqref="G22"/>
    </sheetView>
  </sheetViews>
  <sheetFormatPr defaultRowHeight="15"/>
  <cols>
    <col min="1" max="1" width="72.5703125" bestFit="1" customWidth="1"/>
    <col min="2" max="2" width="8.42578125" bestFit="1" customWidth="1"/>
    <col min="3" max="3" width="33" bestFit="1" customWidth="1"/>
    <col min="7" max="7" width="16.140625" bestFit="1" customWidth="1"/>
    <col min="8" max="8" width="12.7109375" bestFit="1" customWidth="1"/>
  </cols>
  <sheetData>
    <row r="1" spans="1:8" ht="23.25">
      <c r="A1" s="16" t="s">
        <v>38</v>
      </c>
    </row>
    <row r="3" spans="1:8" ht="25.5">
      <c r="A3" s="31" t="s">
        <v>25</v>
      </c>
      <c r="B3" s="32" t="s">
        <v>23</v>
      </c>
      <c r="C3" s="33" t="s">
        <v>24</v>
      </c>
    </row>
    <row r="4" spans="1:8">
      <c r="A4" s="17" t="s">
        <v>39</v>
      </c>
      <c r="B4" s="18">
        <v>0.30209183630684056</v>
      </c>
      <c r="C4" t="s">
        <v>4</v>
      </c>
      <c r="G4" s="17"/>
      <c r="H4" s="17"/>
    </row>
    <row r="5" spans="1:8">
      <c r="A5" t="s">
        <v>44</v>
      </c>
      <c r="B5" s="19">
        <v>0.28146932339000763</v>
      </c>
      <c r="C5" t="s">
        <v>4</v>
      </c>
      <c r="G5" s="17"/>
      <c r="H5" s="17"/>
    </row>
    <row r="6" spans="1:8">
      <c r="A6" t="s">
        <v>40</v>
      </c>
      <c r="B6" s="19">
        <v>0.19604516022479257</v>
      </c>
      <c r="C6" t="s">
        <v>4</v>
      </c>
      <c r="G6" s="17"/>
      <c r="H6" s="17"/>
    </row>
    <row r="7" spans="1:8">
      <c r="A7" t="s">
        <v>42</v>
      </c>
      <c r="B7" s="19">
        <v>0.19396376635311663</v>
      </c>
      <c r="C7" t="s">
        <v>12</v>
      </c>
      <c r="G7" s="17"/>
      <c r="H7" s="17"/>
    </row>
    <row r="8" spans="1:8">
      <c r="A8" t="s">
        <v>46</v>
      </c>
      <c r="B8" s="19">
        <v>0.17369250282372373</v>
      </c>
      <c r="C8" t="s">
        <v>4</v>
      </c>
      <c r="G8" s="17"/>
      <c r="H8" s="17"/>
    </row>
    <row r="9" spans="1:8">
      <c r="A9" t="s">
        <v>41</v>
      </c>
      <c r="B9" s="19">
        <v>0.16746497522391923</v>
      </c>
      <c r="C9" t="s">
        <v>4</v>
      </c>
      <c r="G9" s="17"/>
      <c r="H9" s="17"/>
    </row>
    <row r="10" spans="1:8">
      <c r="A10" t="s">
        <v>47</v>
      </c>
      <c r="B10" s="19">
        <v>0.164796150499809</v>
      </c>
      <c r="C10" t="s">
        <v>4</v>
      </c>
      <c r="G10" s="17"/>
      <c r="H10" s="17"/>
    </row>
    <row r="11" spans="1:8">
      <c r="A11" t="s">
        <v>48</v>
      </c>
      <c r="B11" s="19">
        <v>0.15835606400821445</v>
      </c>
      <c r="C11" t="s">
        <v>4</v>
      </c>
      <c r="G11" s="17"/>
      <c r="H11" s="17"/>
    </row>
    <row r="12" spans="1:8">
      <c r="A12" t="s">
        <v>45</v>
      </c>
      <c r="B12" s="19">
        <v>0.14720691553017673</v>
      </c>
      <c r="C12" t="s">
        <v>4</v>
      </c>
      <c r="G12" s="17"/>
      <c r="H12" s="17"/>
    </row>
    <row r="13" spans="1:8">
      <c r="A13" t="s">
        <v>43</v>
      </c>
      <c r="B13" s="19">
        <v>0.13679078651877652</v>
      </c>
      <c r="C13" t="s">
        <v>4</v>
      </c>
      <c r="G13" s="17"/>
      <c r="H13" s="17"/>
    </row>
    <row r="14" spans="1:8">
      <c r="A14" t="s">
        <v>22</v>
      </c>
      <c r="B14" s="7">
        <v>8.2100000000000006E-2</v>
      </c>
      <c r="C14" t="s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C3" sqref="C3"/>
    </sheetView>
  </sheetViews>
  <sheetFormatPr defaultRowHeight="15"/>
  <cols>
    <col min="1" max="1" width="72.42578125" bestFit="1" customWidth="1"/>
    <col min="2" max="2" width="13" bestFit="1" customWidth="1"/>
    <col min="3" max="3" width="32.28515625" bestFit="1" customWidth="1"/>
  </cols>
  <sheetData>
    <row r="1" spans="1:3" ht="23.25">
      <c r="A1" s="16" t="s">
        <v>36</v>
      </c>
    </row>
    <row r="3" spans="1:3" ht="25.5">
      <c r="A3" s="31" t="s">
        <v>25</v>
      </c>
      <c r="B3" s="32" t="s">
        <v>23</v>
      </c>
      <c r="C3" s="33" t="s">
        <v>37</v>
      </c>
    </row>
    <row r="4" spans="1:3">
      <c r="A4" t="s">
        <v>22</v>
      </c>
      <c r="B4" s="7">
        <v>8.2100000000000006E-2</v>
      </c>
      <c r="C4" t="s">
        <v>22</v>
      </c>
    </row>
    <row r="5" spans="1:3">
      <c r="A5" t="s">
        <v>27</v>
      </c>
      <c r="B5" s="19">
        <v>5.9774285228512358E-2</v>
      </c>
      <c r="C5" t="s">
        <v>5</v>
      </c>
    </row>
    <row r="6" spans="1:3">
      <c r="A6" s="17" t="s">
        <v>26</v>
      </c>
      <c r="B6" s="18">
        <v>5.4216501274644946E-2</v>
      </c>
      <c r="C6" t="s">
        <v>5</v>
      </c>
    </row>
    <row r="7" spans="1:3">
      <c r="A7" t="s">
        <v>33</v>
      </c>
      <c r="B7" s="19">
        <v>4.2951206170830813E-2</v>
      </c>
      <c r="C7" t="s">
        <v>5</v>
      </c>
    </row>
    <row r="8" spans="1:3">
      <c r="A8" t="s">
        <v>30</v>
      </c>
      <c r="B8" s="19">
        <v>3.7638633287923273E-2</v>
      </c>
      <c r="C8" t="s">
        <v>5</v>
      </c>
    </row>
    <row r="9" spans="1:3">
      <c r="A9" t="s">
        <v>34</v>
      </c>
      <c r="B9" s="19">
        <v>1.7362773784736829E-2</v>
      </c>
      <c r="C9" t="s">
        <v>4</v>
      </c>
    </row>
    <row r="10" spans="1:3">
      <c r="A10" t="s">
        <v>28</v>
      </c>
      <c r="B10" s="19">
        <v>-3.4467118504808436E-3</v>
      </c>
      <c r="C10" t="s">
        <v>5</v>
      </c>
    </row>
    <row r="11" spans="1:3">
      <c r="A11" t="s">
        <v>29</v>
      </c>
      <c r="B11" s="19">
        <v>-4.191385458952146E-3</v>
      </c>
      <c r="C11" t="s">
        <v>5</v>
      </c>
    </row>
    <row r="12" spans="1:3">
      <c r="A12" t="s">
        <v>32</v>
      </c>
      <c r="B12" s="19">
        <v>-2.5902536382774954E-2</v>
      </c>
      <c r="C12" t="s">
        <v>5</v>
      </c>
    </row>
    <row r="13" spans="1:3">
      <c r="A13" t="s">
        <v>35</v>
      </c>
      <c r="B13" s="19">
        <v>-2.9449679624248049E-2</v>
      </c>
      <c r="C13" t="s">
        <v>4</v>
      </c>
    </row>
    <row r="14" spans="1:3">
      <c r="A14" t="s">
        <v>31</v>
      </c>
      <c r="B14" s="19">
        <v>-4.6736919107719488E-2</v>
      </c>
      <c r="C14" t="s">
        <v>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</vt:lpstr>
      <vt:lpstr>maior cresc</vt:lpstr>
      <vt:lpstr>Gráfico 1</vt:lpstr>
      <vt:lpstr>Gráfico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2011-12-02T18:08:53Z</dcterms:created>
  <dcterms:modified xsi:type="dcterms:W3CDTF">2012-04-10T20:02:37Z</dcterms:modified>
</cp:coreProperties>
</file>