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Am Latina" sheetId="1" r:id="rId1"/>
    <sheet name="UE" sheetId="2" r:id="rId2"/>
    <sheet name="EUA" sheetId="3" r:id="rId3"/>
    <sheet name="PD" sheetId="4" r:id="rId4"/>
    <sheet name="China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P35" i="5" l="1"/>
  <c r="P34" i="5"/>
  <c r="P33" i="5"/>
  <c r="P8" i="5"/>
  <c r="P7" i="5"/>
  <c r="P6" i="5"/>
  <c r="P8" i="4" l="1"/>
  <c r="P7" i="4"/>
  <c r="P6" i="4"/>
  <c r="P32" i="4"/>
  <c r="P33" i="4"/>
  <c r="P34" i="4"/>
  <c r="P37" i="3" l="1"/>
  <c r="P36" i="3"/>
  <c r="P35" i="3"/>
  <c r="P8" i="3"/>
  <c r="P7" i="3"/>
  <c r="P6" i="3"/>
  <c r="P31" i="2" l="1"/>
  <c r="P30" i="2"/>
  <c r="P29" i="2"/>
  <c r="P8" i="2"/>
  <c r="P7" i="2"/>
  <c r="P6" i="2"/>
  <c r="P28" i="1" l="1"/>
  <c r="P27" i="1"/>
  <c r="P26" i="1"/>
  <c r="P8" i="1"/>
  <c r="P7" i="1"/>
  <c r="P6" i="1"/>
</calcChain>
</file>

<file path=xl/sharedStrings.xml><?xml version="1.0" encoding="utf-8"?>
<sst xmlns="http://schemas.openxmlformats.org/spreadsheetml/2006/main" count="55" uniqueCount="9">
  <si>
    <t>Exportações</t>
  </si>
  <si>
    <t>Alto</t>
  </si>
  <si>
    <t>Médio</t>
  </si>
  <si>
    <t>Baixo</t>
  </si>
  <si>
    <t>Importações</t>
  </si>
  <si>
    <t>Participação nas Exportações e Importações industriais por Potencial Poluidor</t>
  </si>
  <si>
    <t>Média</t>
  </si>
  <si>
    <t>Participação s e Importações industriais por Potencial Poluidor</t>
  </si>
  <si>
    <t>Participação nas Exportações  industriais por Potencial Poluidor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</si>
</sst>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%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Fill="1" applyBorder="1" applyAlignment="1"/>
    <xf numFmtId="0" fontId="0" fillId="0" borderId="0" xfId="0" applyNumberFormat="1" applyFont="1" applyFill="1" applyBorder="1" applyAlignment="1"/>
    <xf numFmtId="9" fontId="1" fillId="0" borderId="0" xfId="0" applyNumberFormat="1" applyFont="1" applyFill="1" applyBorder="1" applyAlignment="1"/>
    <xf numFmtId="9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'[1]% Industrial X'!$A$7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'[1]% Industrial X'!$B$6:$O$6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'[1]% Industrial X'!$B$7:$O$7</c:f>
              <c:numCache>
                <c:formatCode>General</c:formatCode>
                <c:ptCount val="14"/>
                <c:pt idx="0">
                  <c:v>0.80967093177860017</c:v>
                </c:pt>
                <c:pt idx="1">
                  <c:v>0.78776986279196026</c:v>
                </c:pt>
                <c:pt idx="2">
                  <c:v>0.76478459804402688</c:v>
                </c:pt>
                <c:pt idx="3">
                  <c:v>0.73894911564039101</c:v>
                </c:pt>
                <c:pt idx="4">
                  <c:v>0.75008057414531604</c:v>
                </c:pt>
                <c:pt idx="5">
                  <c:v>0.78062014031396476</c:v>
                </c:pt>
                <c:pt idx="6">
                  <c:v>0.80410755683309321</c:v>
                </c:pt>
                <c:pt idx="7">
                  <c:v>0.8197467156859275</c:v>
                </c:pt>
                <c:pt idx="8">
                  <c:v>0.80128906784378373</c:v>
                </c:pt>
                <c:pt idx="9">
                  <c:v>0.79035443148990003</c:v>
                </c:pt>
                <c:pt idx="10">
                  <c:v>0.79858223257658389</c:v>
                </c:pt>
                <c:pt idx="11">
                  <c:v>0.8058718921472916</c:v>
                </c:pt>
                <c:pt idx="12">
                  <c:v>0.77829550486192411</c:v>
                </c:pt>
                <c:pt idx="13">
                  <c:v>0.81900877099311897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'[1]% Industrial X'!$A$8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'[1]% Industrial X'!$B$6:$O$6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'[1]% Industrial X'!$B$8:$O$8</c:f>
              <c:numCache>
                <c:formatCode>General</c:formatCode>
                <c:ptCount val="14"/>
                <c:pt idx="0">
                  <c:v>0.16301319917010482</c:v>
                </c:pt>
                <c:pt idx="1">
                  <c:v>0.1840495165780876</c:v>
                </c:pt>
                <c:pt idx="2">
                  <c:v>0.2040136638884571</c:v>
                </c:pt>
                <c:pt idx="3">
                  <c:v>0.22852304655532024</c:v>
                </c:pt>
                <c:pt idx="4">
                  <c:v>0.21524214497551136</c:v>
                </c:pt>
                <c:pt idx="5">
                  <c:v>0.1917436716395837</c:v>
                </c:pt>
                <c:pt idx="6">
                  <c:v>0.17070368888320228</c:v>
                </c:pt>
                <c:pt idx="7">
                  <c:v>0.15743450311035426</c:v>
                </c:pt>
                <c:pt idx="8">
                  <c:v>0.17685902852069127</c:v>
                </c:pt>
                <c:pt idx="9">
                  <c:v>0.18810388126330238</c:v>
                </c:pt>
                <c:pt idx="10">
                  <c:v>0.18025493709095453</c:v>
                </c:pt>
                <c:pt idx="11">
                  <c:v>0.17378796083708725</c:v>
                </c:pt>
                <c:pt idx="12">
                  <c:v>0.19667364122536984</c:v>
                </c:pt>
                <c:pt idx="13">
                  <c:v>0.1584864904498933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'[1]% Industrial X'!$A$9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'[1]% Industrial X'!$B$6:$O$6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'[1]% Industrial X'!$B$9:$O$9</c:f>
              <c:numCache>
                <c:formatCode>General</c:formatCode>
                <c:ptCount val="14"/>
                <c:pt idx="0">
                  <c:v>2.7315869051295016E-2</c:v>
                </c:pt>
                <c:pt idx="1">
                  <c:v>2.818062062995209E-2</c:v>
                </c:pt>
                <c:pt idx="2">
                  <c:v>3.1201738067515986E-2</c:v>
                </c:pt>
                <c:pt idx="3">
                  <c:v>3.2527837804288792E-2</c:v>
                </c:pt>
                <c:pt idx="4">
                  <c:v>3.4677280879172601E-2</c:v>
                </c:pt>
                <c:pt idx="5">
                  <c:v>2.7636188046451567E-2</c:v>
                </c:pt>
                <c:pt idx="6">
                  <c:v>2.5188754283704519E-2</c:v>
                </c:pt>
                <c:pt idx="7">
                  <c:v>2.2818781203718198E-2</c:v>
                </c:pt>
                <c:pt idx="8">
                  <c:v>2.1851903635524972E-2</c:v>
                </c:pt>
                <c:pt idx="9">
                  <c:v>2.1541687246797631E-2</c:v>
                </c:pt>
                <c:pt idx="10">
                  <c:v>2.1162830332462104E-2</c:v>
                </c:pt>
                <c:pt idx="11">
                  <c:v>2.034014701562108E-2</c:v>
                </c:pt>
                <c:pt idx="12">
                  <c:v>2.5030853912705802E-2</c:v>
                </c:pt>
                <c:pt idx="13">
                  <c:v>2.2504738556987557E-2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84992"/>
        <c:axId val="86086784"/>
      </c:lineChart>
      <c:catAx>
        <c:axId val="860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086784"/>
        <c:crosses val="autoZero"/>
        <c:auto val="1"/>
        <c:lblAlgn val="ctr"/>
        <c:lblOffset val="100"/>
        <c:noMultiLvlLbl val="0"/>
      </c:catAx>
      <c:valAx>
        <c:axId val="86086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084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'[5]% Industrial M'!$A$8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'[5]% Industrial M'!$B$7:$O$7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'[5]% Industrial M'!$B$8:$O$8</c:f>
              <c:numCache>
                <c:formatCode>General</c:formatCode>
                <c:ptCount val="14"/>
                <c:pt idx="0">
                  <c:v>0.38886609621612245</c:v>
                </c:pt>
                <c:pt idx="1">
                  <c:v>0.45973405233589221</c:v>
                </c:pt>
                <c:pt idx="2">
                  <c:v>0.48568456210465949</c:v>
                </c:pt>
                <c:pt idx="3">
                  <c:v>0.49380722732066762</c:v>
                </c:pt>
                <c:pt idx="4">
                  <c:v>0.53463322966234705</c:v>
                </c:pt>
                <c:pt idx="5">
                  <c:v>0.5441463934532017</c:v>
                </c:pt>
                <c:pt idx="6">
                  <c:v>0.51804693937817847</c:v>
                </c:pt>
                <c:pt idx="7">
                  <c:v>0.48208560537992884</c:v>
                </c:pt>
                <c:pt idx="8">
                  <c:v>0.46602195108310673</c:v>
                </c:pt>
                <c:pt idx="9">
                  <c:v>0.48726236313308402</c:v>
                </c:pt>
                <c:pt idx="10">
                  <c:v>0.53322276338207497</c:v>
                </c:pt>
                <c:pt idx="11">
                  <c:v>0.55658259281179501</c:v>
                </c:pt>
                <c:pt idx="12">
                  <c:v>0.54537366567218792</c:v>
                </c:pt>
                <c:pt idx="13">
                  <c:v>0.58411495430044047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'[5]% Industrial M'!$A$9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'[5]% Industrial M'!$B$7:$O$7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'[5]% Industrial M'!$B$9:$O$9</c:f>
              <c:numCache>
                <c:formatCode>General</c:formatCode>
                <c:ptCount val="14"/>
                <c:pt idx="0">
                  <c:v>0.46394787377708097</c:v>
                </c:pt>
                <c:pt idx="1">
                  <c:v>0.43119925842323364</c:v>
                </c:pt>
                <c:pt idx="2">
                  <c:v>0.44571655718431846</c:v>
                </c:pt>
                <c:pt idx="3">
                  <c:v>0.45960899654915588</c:v>
                </c:pt>
                <c:pt idx="4">
                  <c:v>0.40123586492098179</c:v>
                </c:pt>
                <c:pt idx="5">
                  <c:v>0.41281477668739963</c:v>
                </c:pt>
                <c:pt idx="6">
                  <c:v>0.4469138678052626</c:v>
                </c:pt>
                <c:pt idx="7">
                  <c:v>0.48271387951491762</c:v>
                </c:pt>
                <c:pt idx="8">
                  <c:v>0.49550310822478616</c:v>
                </c:pt>
                <c:pt idx="9">
                  <c:v>0.46804015048448688</c:v>
                </c:pt>
                <c:pt idx="10">
                  <c:v>0.41398275267221496</c:v>
                </c:pt>
                <c:pt idx="11">
                  <c:v>0.39694748204259983</c:v>
                </c:pt>
                <c:pt idx="12">
                  <c:v>0.38764644625361722</c:v>
                </c:pt>
                <c:pt idx="13">
                  <c:v>0.35259068210188982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'[5]% Industrial M'!$A$10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'[5]% Industrial M'!$B$7:$O$7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'[5]% Industrial M'!$B$10:$O$10</c:f>
              <c:numCache>
                <c:formatCode>General</c:formatCode>
                <c:ptCount val="14"/>
                <c:pt idx="0">
                  <c:v>0.14718603000679656</c:v>
                </c:pt>
                <c:pt idx="1">
                  <c:v>0.10906668924087416</c:v>
                </c:pt>
                <c:pt idx="2">
                  <c:v>6.8598880711022048E-2</c:v>
                </c:pt>
                <c:pt idx="3">
                  <c:v>4.6583776130176495E-2</c:v>
                </c:pt>
                <c:pt idx="4">
                  <c:v>6.413090541667113E-2</c:v>
                </c:pt>
                <c:pt idx="5">
                  <c:v>4.3038829859398671E-2</c:v>
                </c:pt>
                <c:pt idx="6">
                  <c:v>3.5039192816558887E-2</c:v>
                </c:pt>
                <c:pt idx="7">
                  <c:v>3.5200515105153568E-2</c:v>
                </c:pt>
                <c:pt idx="8">
                  <c:v>3.8474940692107093E-2</c:v>
                </c:pt>
                <c:pt idx="9">
                  <c:v>4.4697486382429111E-2</c:v>
                </c:pt>
                <c:pt idx="10">
                  <c:v>5.2794483945710034E-2</c:v>
                </c:pt>
                <c:pt idx="11">
                  <c:v>4.6469925145605676E-2</c:v>
                </c:pt>
                <c:pt idx="12">
                  <c:v>6.6979888074194513E-2</c:v>
                </c:pt>
                <c:pt idx="13">
                  <c:v>6.3294363597669379E-2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688"/>
        <c:axId val="96862208"/>
      </c:lineChart>
      <c:catAx>
        <c:axId val="967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862208"/>
        <c:crosses val="autoZero"/>
        <c:auto val="1"/>
        <c:lblAlgn val="ctr"/>
        <c:lblOffset val="100"/>
        <c:noMultiLvlLbl val="0"/>
      </c:catAx>
      <c:valAx>
        <c:axId val="9686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786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'[1]% Industrial M'!$A$8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'[1]% Industrial M'!$B$7:$O$7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'[1]% Industrial M'!$B$8:$O$8</c:f>
              <c:numCache>
                <c:formatCode>General</c:formatCode>
                <c:ptCount val="14"/>
                <c:pt idx="0">
                  <c:v>0.83986094824285296</c:v>
                </c:pt>
                <c:pt idx="1">
                  <c:v>0.85714951096802006</c:v>
                </c:pt>
                <c:pt idx="2">
                  <c:v>0.8860856244297457</c:v>
                </c:pt>
                <c:pt idx="3">
                  <c:v>0.88931636159778049</c:v>
                </c:pt>
                <c:pt idx="4">
                  <c:v>0.88169601587974522</c:v>
                </c:pt>
                <c:pt idx="5">
                  <c:v>0.88879978987818953</c:v>
                </c:pt>
                <c:pt idx="6">
                  <c:v>0.88240665043048949</c:v>
                </c:pt>
                <c:pt idx="7">
                  <c:v>0.877308518286254</c:v>
                </c:pt>
                <c:pt idx="8">
                  <c:v>0.87462923585701169</c:v>
                </c:pt>
                <c:pt idx="9">
                  <c:v>0.88567854110617428</c:v>
                </c:pt>
                <c:pt idx="10">
                  <c:v>0.89889162802518263</c:v>
                </c:pt>
                <c:pt idx="11">
                  <c:v>0.89691144129352973</c:v>
                </c:pt>
                <c:pt idx="12">
                  <c:v>0.88313233850607009</c:v>
                </c:pt>
                <c:pt idx="13">
                  <c:v>0.88596708066093788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'[1]% Industrial M'!$A$9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'[1]% Industrial M'!$B$7:$O$7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'[1]% Industrial M'!$B$9:$O$9</c:f>
              <c:numCache>
                <c:formatCode>General</c:formatCode>
                <c:ptCount val="14"/>
                <c:pt idx="0">
                  <c:v>0.13279613326136019</c:v>
                </c:pt>
                <c:pt idx="1">
                  <c:v>0.11628743990065273</c:v>
                </c:pt>
                <c:pt idx="2">
                  <c:v>9.0015088086975018E-2</c:v>
                </c:pt>
                <c:pt idx="3">
                  <c:v>9.0882486116235825E-2</c:v>
                </c:pt>
                <c:pt idx="4">
                  <c:v>9.822470031167721E-2</c:v>
                </c:pt>
                <c:pt idx="5">
                  <c:v>9.0861026091713162E-2</c:v>
                </c:pt>
                <c:pt idx="6">
                  <c:v>9.5178490135220298E-2</c:v>
                </c:pt>
                <c:pt idx="7">
                  <c:v>9.9714695356880698E-2</c:v>
                </c:pt>
                <c:pt idx="8">
                  <c:v>0.10080980773768314</c:v>
                </c:pt>
                <c:pt idx="9">
                  <c:v>9.2094469467579321E-2</c:v>
                </c:pt>
                <c:pt idx="10">
                  <c:v>7.9460321042738508E-2</c:v>
                </c:pt>
                <c:pt idx="11">
                  <c:v>8.2180632076950505E-2</c:v>
                </c:pt>
                <c:pt idx="12">
                  <c:v>9.1810419564378715E-2</c:v>
                </c:pt>
                <c:pt idx="13">
                  <c:v>8.9293540938366889E-2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'[1]% Industrial M'!$A$10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'[1]% Industrial M'!$B$7:$O$7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'[1]% Industrial M'!$B$10:$O$10</c:f>
              <c:numCache>
                <c:formatCode>General</c:formatCode>
                <c:ptCount val="14"/>
                <c:pt idx="0">
                  <c:v>2.7342918495786656E-2</c:v>
                </c:pt>
                <c:pt idx="1">
                  <c:v>2.6563049131327229E-2</c:v>
                </c:pt>
                <c:pt idx="2">
                  <c:v>2.389928748327929E-2</c:v>
                </c:pt>
                <c:pt idx="3">
                  <c:v>1.9801152285983687E-2</c:v>
                </c:pt>
                <c:pt idx="4">
                  <c:v>2.0079283808577531E-2</c:v>
                </c:pt>
                <c:pt idx="5">
                  <c:v>2.033918403009731E-2</c:v>
                </c:pt>
                <c:pt idx="6">
                  <c:v>2.2414859434290169E-2</c:v>
                </c:pt>
                <c:pt idx="7">
                  <c:v>2.297678635686529E-2</c:v>
                </c:pt>
                <c:pt idx="8">
                  <c:v>2.4560956405305156E-2</c:v>
                </c:pt>
                <c:pt idx="9">
                  <c:v>2.2226989426246357E-2</c:v>
                </c:pt>
                <c:pt idx="10">
                  <c:v>2.1648050932078531E-2</c:v>
                </c:pt>
                <c:pt idx="11">
                  <c:v>2.0907926629519753E-2</c:v>
                </c:pt>
                <c:pt idx="12">
                  <c:v>2.5057241929550955E-2</c:v>
                </c:pt>
                <c:pt idx="13">
                  <c:v>2.4739378400695344E-2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20544"/>
        <c:axId val="87822336"/>
      </c:lineChart>
      <c:catAx>
        <c:axId val="878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822336"/>
        <c:crosses val="autoZero"/>
        <c:auto val="1"/>
        <c:lblAlgn val="ctr"/>
        <c:lblOffset val="100"/>
        <c:noMultiLvlLbl val="0"/>
      </c:catAx>
      <c:valAx>
        <c:axId val="87822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820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'[2]% industria export'!$A$7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'[2]% industria export'!$B$6:$O$6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'[2]% industria export'!$B$7:$O$7</c:f>
              <c:numCache>
                <c:formatCode>General</c:formatCode>
                <c:ptCount val="14"/>
                <c:pt idx="0">
                  <c:v>0.6459899908469483</c:v>
                </c:pt>
                <c:pt idx="1">
                  <c:v>0.71039903179301378</c:v>
                </c:pt>
                <c:pt idx="2">
                  <c:v>0.70876292981796563</c:v>
                </c:pt>
                <c:pt idx="3">
                  <c:v>0.76522396197954623</c:v>
                </c:pt>
                <c:pt idx="4">
                  <c:v>0.75855800516247041</c:v>
                </c:pt>
                <c:pt idx="5">
                  <c:v>0.7557920305968594</c:v>
                </c:pt>
                <c:pt idx="6">
                  <c:v>0.77119555631736758</c:v>
                </c:pt>
                <c:pt idx="7">
                  <c:v>0.77054664430044861</c:v>
                </c:pt>
                <c:pt idx="8">
                  <c:v>0.74944615744862764</c:v>
                </c:pt>
                <c:pt idx="9">
                  <c:v>0.76350714117268004</c:v>
                </c:pt>
                <c:pt idx="10">
                  <c:v>0.75633246611513771</c:v>
                </c:pt>
                <c:pt idx="11">
                  <c:v>0.74533923887531384</c:v>
                </c:pt>
                <c:pt idx="12">
                  <c:v>0.69444428040455453</c:v>
                </c:pt>
                <c:pt idx="13">
                  <c:v>0.74674759250892342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'[2]% industria export'!$A$8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'[2]% industria export'!$B$6:$O$6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'[2]% industria export'!$B$8:$O$8</c:f>
              <c:numCache>
                <c:formatCode>General</c:formatCode>
                <c:ptCount val="14"/>
                <c:pt idx="0">
                  <c:v>0.34536391505444058</c:v>
                </c:pt>
                <c:pt idx="1">
                  <c:v>0.28076728513511867</c:v>
                </c:pt>
                <c:pt idx="2">
                  <c:v>0.28293265464270639</c:v>
                </c:pt>
                <c:pt idx="3">
                  <c:v>0.22749398701877505</c:v>
                </c:pt>
                <c:pt idx="4">
                  <c:v>0.23369315319334941</c:v>
                </c:pt>
                <c:pt idx="5">
                  <c:v>0.23333692167240924</c:v>
                </c:pt>
                <c:pt idx="6">
                  <c:v>0.21663139675802426</c:v>
                </c:pt>
                <c:pt idx="7">
                  <c:v>0.21774151729925351</c:v>
                </c:pt>
                <c:pt idx="8">
                  <c:v>0.24000468169185779</c:v>
                </c:pt>
                <c:pt idx="9">
                  <c:v>0.22776242023611729</c:v>
                </c:pt>
                <c:pt idx="10">
                  <c:v>0.23526047177594617</c:v>
                </c:pt>
                <c:pt idx="11">
                  <c:v>0.2463982537885035</c:v>
                </c:pt>
                <c:pt idx="12">
                  <c:v>0.29233508773675976</c:v>
                </c:pt>
                <c:pt idx="13">
                  <c:v>0.24280280476615709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'[2]% industria export'!$A$9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'[2]% industria export'!$B$6:$O$6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'[2]% industria export'!$B$9:$O$9</c:f>
              <c:numCache>
                <c:formatCode>General</c:formatCode>
                <c:ptCount val="14"/>
                <c:pt idx="0">
                  <c:v>8.6460940986111384E-3</c:v>
                </c:pt>
                <c:pt idx="1">
                  <c:v>8.8336830718675364E-3</c:v>
                </c:pt>
                <c:pt idx="2">
                  <c:v>8.3044155393279962E-3</c:v>
                </c:pt>
                <c:pt idx="3">
                  <c:v>7.2820510016787373E-3</c:v>
                </c:pt>
                <c:pt idx="4">
                  <c:v>7.7488416441801244E-3</c:v>
                </c:pt>
                <c:pt idx="5">
                  <c:v>1.0871047730731354E-2</c:v>
                </c:pt>
                <c:pt idx="6">
                  <c:v>1.2173046924608168E-2</c:v>
                </c:pt>
                <c:pt idx="7">
                  <c:v>1.1711838400297925E-2</c:v>
                </c:pt>
                <c:pt idx="8">
                  <c:v>1.0549160859514514E-2</c:v>
                </c:pt>
                <c:pt idx="9">
                  <c:v>8.7304385912027101E-3</c:v>
                </c:pt>
                <c:pt idx="10">
                  <c:v>8.4070621089156524E-3</c:v>
                </c:pt>
                <c:pt idx="11">
                  <c:v>8.2625073361832849E-3</c:v>
                </c:pt>
                <c:pt idx="12">
                  <c:v>1.322063185868564E-2</c:v>
                </c:pt>
                <c:pt idx="13">
                  <c:v>1.0449602724919207E-2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22624"/>
        <c:axId val="85724160"/>
      </c:lineChart>
      <c:catAx>
        <c:axId val="857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724160"/>
        <c:crosses val="autoZero"/>
        <c:auto val="1"/>
        <c:lblAlgn val="ctr"/>
        <c:lblOffset val="100"/>
        <c:noMultiLvlLbl val="0"/>
      </c:catAx>
      <c:valAx>
        <c:axId val="85724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722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'[2]% industria import'!$A$8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'[2]% industria import'!$B$7:$O$7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'[2]% industria import'!$B$8:$O$8</c:f>
              <c:numCache>
                <c:formatCode>General</c:formatCode>
                <c:ptCount val="14"/>
                <c:pt idx="0">
                  <c:v>0.82218223653787026</c:v>
                </c:pt>
                <c:pt idx="1">
                  <c:v>0.81497562223651721</c:v>
                </c:pt>
                <c:pt idx="2">
                  <c:v>0.83234917784500895</c:v>
                </c:pt>
                <c:pt idx="3">
                  <c:v>0.81187968203203909</c:v>
                </c:pt>
                <c:pt idx="4">
                  <c:v>0.79902024233097191</c:v>
                </c:pt>
                <c:pt idx="5">
                  <c:v>0.83856610751237104</c:v>
                </c:pt>
                <c:pt idx="6">
                  <c:v>0.82401771487668085</c:v>
                </c:pt>
                <c:pt idx="7">
                  <c:v>0.81721380982795278</c:v>
                </c:pt>
                <c:pt idx="8">
                  <c:v>0.82565665815158928</c:v>
                </c:pt>
                <c:pt idx="9">
                  <c:v>0.84442592256217741</c:v>
                </c:pt>
                <c:pt idx="10">
                  <c:v>0.8503535251454265</c:v>
                </c:pt>
                <c:pt idx="11">
                  <c:v>0.85099403172241828</c:v>
                </c:pt>
                <c:pt idx="12">
                  <c:v>0.8576754042784972</c:v>
                </c:pt>
                <c:pt idx="13">
                  <c:v>0.86372594483631593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'[2]% industria import'!$A$9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'[2]% industria import'!$B$7:$O$7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'[2]% industria import'!$B$9:$O$9</c:f>
              <c:numCache>
                <c:formatCode>General</c:formatCode>
                <c:ptCount val="14"/>
                <c:pt idx="0">
                  <c:v>0.15788958343112947</c:v>
                </c:pt>
                <c:pt idx="1">
                  <c:v>0.16522853040221089</c:v>
                </c:pt>
                <c:pt idx="2">
                  <c:v>0.14903901699171915</c:v>
                </c:pt>
                <c:pt idx="3">
                  <c:v>0.16623571873532883</c:v>
                </c:pt>
                <c:pt idx="4">
                  <c:v>0.18044809163262254</c:v>
                </c:pt>
                <c:pt idx="5">
                  <c:v>0.13899293570402518</c:v>
                </c:pt>
                <c:pt idx="6">
                  <c:v>0.1527441221570835</c:v>
                </c:pt>
                <c:pt idx="7">
                  <c:v>0.15993401974813076</c:v>
                </c:pt>
                <c:pt idx="8">
                  <c:v>0.15256098081781588</c:v>
                </c:pt>
                <c:pt idx="9">
                  <c:v>0.13338325973630535</c:v>
                </c:pt>
                <c:pt idx="10">
                  <c:v>0.1278110531787251</c:v>
                </c:pt>
                <c:pt idx="11">
                  <c:v>0.12837575799118886</c:v>
                </c:pt>
                <c:pt idx="12">
                  <c:v>0.12173768729726812</c:v>
                </c:pt>
                <c:pt idx="13">
                  <c:v>0.11658158447288247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'[2]% industria import'!$A$10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'[2]% industria import'!$B$7:$O$7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'[2]% industria import'!$B$10:$O$10</c:f>
              <c:numCache>
                <c:formatCode>General</c:formatCode>
                <c:ptCount val="14"/>
                <c:pt idx="0">
                  <c:v>1.9928180031000321E-2</c:v>
                </c:pt>
                <c:pt idx="1">
                  <c:v>1.9795847361271931E-2</c:v>
                </c:pt>
                <c:pt idx="2">
                  <c:v>1.8611805163271902E-2</c:v>
                </c:pt>
                <c:pt idx="3">
                  <c:v>2.188459923263213E-2</c:v>
                </c:pt>
                <c:pt idx="4">
                  <c:v>2.0531666036405511E-2</c:v>
                </c:pt>
                <c:pt idx="5">
                  <c:v>2.2440956783603812E-2</c:v>
                </c:pt>
                <c:pt idx="6">
                  <c:v>2.3238162966235598E-2</c:v>
                </c:pt>
                <c:pt idx="7">
                  <c:v>2.2852170423916435E-2</c:v>
                </c:pt>
                <c:pt idx="8">
                  <c:v>2.178236103059486E-2</c:v>
                </c:pt>
                <c:pt idx="9">
                  <c:v>2.2190817701517172E-2</c:v>
                </c:pt>
                <c:pt idx="10">
                  <c:v>2.183542167584793E-2</c:v>
                </c:pt>
                <c:pt idx="11">
                  <c:v>2.0630210286393086E-2</c:v>
                </c:pt>
                <c:pt idx="12">
                  <c:v>2.0586908424234652E-2</c:v>
                </c:pt>
                <c:pt idx="13">
                  <c:v>1.9692470690801402E-2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1904"/>
        <c:axId val="87533440"/>
      </c:lineChart>
      <c:catAx>
        <c:axId val="87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533440"/>
        <c:crosses val="autoZero"/>
        <c:auto val="1"/>
        <c:lblAlgn val="ctr"/>
        <c:lblOffset val="100"/>
        <c:noMultiLvlLbl val="0"/>
      </c:catAx>
      <c:valAx>
        <c:axId val="87533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531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'[3]Participação Industrial'!$A$7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'[3]Participação Industrial'!$B$6:$O$6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'[3]Participação Industrial'!$B$7:$O$7</c:f>
              <c:numCache>
                <c:formatCode>General</c:formatCode>
                <c:ptCount val="14"/>
                <c:pt idx="0">
                  <c:v>0.64684203648986549</c:v>
                </c:pt>
                <c:pt idx="1">
                  <c:v>0.69571697273866639</c:v>
                </c:pt>
                <c:pt idx="2">
                  <c:v>0.68581591544142162</c:v>
                </c:pt>
                <c:pt idx="3">
                  <c:v>0.71416928005493541</c:v>
                </c:pt>
                <c:pt idx="4">
                  <c:v>0.69544453130533179</c:v>
                </c:pt>
                <c:pt idx="5">
                  <c:v>0.6930097659375295</c:v>
                </c:pt>
                <c:pt idx="6">
                  <c:v>0.68765021209417276</c:v>
                </c:pt>
                <c:pt idx="7">
                  <c:v>0.726286848525308</c:v>
                </c:pt>
                <c:pt idx="8">
                  <c:v>0.71556834509187062</c:v>
                </c:pt>
                <c:pt idx="9">
                  <c:v>0.72018263277030303</c:v>
                </c:pt>
                <c:pt idx="10">
                  <c:v>0.73879319235643459</c:v>
                </c:pt>
                <c:pt idx="11">
                  <c:v>0.78495004503929988</c:v>
                </c:pt>
                <c:pt idx="12">
                  <c:v>0.70410274940582029</c:v>
                </c:pt>
                <c:pt idx="13">
                  <c:v>0.72189367035488283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'[3]Participação Industrial'!$A$8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'[3]Participação Industrial'!$B$6:$O$6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'[3]Participação Industrial'!$B$8:$O$8</c:f>
              <c:numCache>
                <c:formatCode>General</c:formatCode>
                <c:ptCount val="14"/>
                <c:pt idx="0">
                  <c:v>0.33189370448621752</c:v>
                </c:pt>
                <c:pt idx="1">
                  <c:v>0.28882083782212475</c:v>
                </c:pt>
                <c:pt idx="2">
                  <c:v>0.29881268482874729</c:v>
                </c:pt>
                <c:pt idx="3">
                  <c:v>0.26828225353441648</c:v>
                </c:pt>
                <c:pt idx="4">
                  <c:v>0.28826047170953867</c:v>
                </c:pt>
                <c:pt idx="5">
                  <c:v>0.29243494887073584</c:v>
                </c:pt>
                <c:pt idx="6">
                  <c:v>0.29290346022212727</c:v>
                </c:pt>
                <c:pt idx="7">
                  <c:v>0.25765127969487023</c:v>
                </c:pt>
                <c:pt idx="8">
                  <c:v>0.26986990433613373</c:v>
                </c:pt>
                <c:pt idx="9">
                  <c:v>0.26539893433771561</c:v>
                </c:pt>
                <c:pt idx="10">
                  <c:v>0.24796169656671746</c:v>
                </c:pt>
                <c:pt idx="11">
                  <c:v>0.20312067089584945</c:v>
                </c:pt>
                <c:pt idx="12">
                  <c:v>0.28089102668932203</c:v>
                </c:pt>
                <c:pt idx="13">
                  <c:v>0.26593761545133321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'[3]Participação Industrial'!$A$9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'[3]Participação Industrial'!$B$6:$O$6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'[3]Participação Industrial'!$B$9:$O$9</c:f>
              <c:numCache>
                <c:formatCode>General</c:formatCode>
                <c:ptCount val="14"/>
                <c:pt idx="0">
                  <c:v>2.1264259023916918E-2</c:v>
                </c:pt>
                <c:pt idx="1">
                  <c:v>1.5462189439208879E-2</c:v>
                </c:pt>
                <c:pt idx="2">
                  <c:v>1.5371399729831066E-2</c:v>
                </c:pt>
                <c:pt idx="3">
                  <c:v>1.7548466410648167E-2</c:v>
                </c:pt>
                <c:pt idx="4">
                  <c:v>1.6294996985129536E-2</c:v>
                </c:pt>
                <c:pt idx="5">
                  <c:v>1.455528519173468E-2</c:v>
                </c:pt>
                <c:pt idx="6">
                  <c:v>1.9446327683699985E-2</c:v>
                </c:pt>
                <c:pt idx="7">
                  <c:v>1.6061871779821841E-2</c:v>
                </c:pt>
                <c:pt idx="8">
                  <c:v>1.4561750571995625E-2</c:v>
                </c:pt>
                <c:pt idx="9">
                  <c:v>1.4418432891981404E-2</c:v>
                </c:pt>
                <c:pt idx="10">
                  <c:v>1.3245111076847539E-2</c:v>
                </c:pt>
                <c:pt idx="11">
                  <c:v>1.19292840648502E-2</c:v>
                </c:pt>
                <c:pt idx="12">
                  <c:v>1.5006223904857728E-2</c:v>
                </c:pt>
                <c:pt idx="13">
                  <c:v>1.2168714193784338E-2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7376"/>
        <c:axId val="87647360"/>
      </c:lineChart>
      <c:catAx>
        <c:axId val="8763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7647360"/>
        <c:crosses val="autoZero"/>
        <c:auto val="1"/>
        <c:lblAlgn val="ctr"/>
        <c:lblOffset val="100"/>
        <c:noMultiLvlLbl val="0"/>
      </c:catAx>
      <c:valAx>
        <c:axId val="8764736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87637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'[3]Participação Industrial'!$A$36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'[3]Participação Industrial'!$B$35:$O$35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'[3]Participação Industrial'!$B$36:$O$36</c:f>
              <c:numCache>
                <c:formatCode>General</c:formatCode>
                <c:ptCount val="14"/>
                <c:pt idx="0">
                  <c:v>0.73033254445431117</c:v>
                </c:pt>
                <c:pt idx="1">
                  <c:v>0.73725814001016066</c:v>
                </c:pt>
                <c:pt idx="2">
                  <c:v>0.7184533193107876</c:v>
                </c:pt>
                <c:pt idx="3">
                  <c:v>0.68721562147612436</c:v>
                </c:pt>
                <c:pt idx="4">
                  <c:v>0.72706761485423932</c:v>
                </c:pt>
                <c:pt idx="5">
                  <c:v>0.78122102633961488</c:v>
                </c:pt>
                <c:pt idx="6">
                  <c:v>0.79905298099061972</c:v>
                </c:pt>
                <c:pt idx="7">
                  <c:v>0.79636575218141359</c:v>
                </c:pt>
                <c:pt idx="8">
                  <c:v>0.81236645277979602</c:v>
                </c:pt>
                <c:pt idx="9">
                  <c:v>0.8162272829956464</c:v>
                </c:pt>
                <c:pt idx="10">
                  <c:v>0.83053727739458494</c:v>
                </c:pt>
                <c:pt idx="11">
                  <c:v>0.85394297473920711</c:v>
                </c:pt>
                <c:pt idx="12">
                  <c:v>0.84668352900654098</c:v>
                </c:pt>
                <c:pt idx="13">
                  <c:v>0.85162695325561855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'[3]Participação Industrial'!$A$37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'[3]Participação Industrial'!$B$35:$O$35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'[3]Participação Industrial'!$B$37:$O$37</c:f>
              <c:numCache>
                <c:formatCode>General</c:formatCode>
                <c:ptCount val="14"/>
                <c:pt idx="0">
                  <c:v>0.24664183241210438</c:v>
                </c:pt>
                <c:pt idx="1">
                  <c:v>0.2391301344734551</c:v>
                </c:pt>
                <c:pt idx="2">
                  <c:v>0.25919907717430801</c:v>
                </c:pt>
                <c:pt idx="3">
                  <c:v>0.29162260531560996</c:v>
                </c:pt>
                <c:pt idx="4">
                  <c:v>0.25406434742200179</c:v>
                </c:pt>
                <c:pt idx="5">
                  <c:v>0.19899605681682977</c:v>
                </c:pt>
                <c:pt idx="6">
                  <c:v>0.18154060079154094</c:v>
                </c:pt>
                <c:pt idx="7">
                  <c:v>0.18261106320534382</c:v>
                </c:pt>
                <c:pt idx="8">
                  <c:v>0.16700663669741422</c:v>
                </c:pt>
                <c:pt idx="9">
                  <c:v>0.16489480498825604</c:v>
                </c:pt>
                <c:pt idx="10">
                  <c:v>0.15023533625673285</c:v>
                </c:pt>
                <c:pt idx="11">
                  <c:v>0.12930926296173037</c:v>
                </c:pt>
                <c:pt idx="12">
                  <c:v>0.13469380991930732</c:v>
                </c:pt>
                <c:pt idx="13">
                  <c:v>0.1312246169202784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'[3]Participação Industrial'!$A$38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'[3]Participação Industrial'!$B$35:$O$35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'[3]Participação Industrial'!$B$38:$O$38</c:f>
              <c:numCache>
                <c:formatCode>General</c:formatCode>
                <c:ptCount val="14"/>
                <c:pt idx="0">
                  <c:v>2.3025623133584416E-2</c:v>
                </c:pt>
                <c:pt idx="1">
                  <c:v>2.3611725516384272E-2</c:v>
                </c:pt>
                <c:pt idx="2">
                  <c:v>2.2347603514904363E-2</c:v>
                </c:pt>
                <c:pt idx="3">
                  <c:v>2.1161773208265709E-2</c:v>
                </c:pt>
                <c:pt idx="4">
                  <c:v>1.8868037723758852E-2</c:v>
                </c:pt>
                <c:pt idx="5">
                  <c:v>1.9782916843555407E-2</c:v>
                </c:pt>
                <c:pt idx="6">
                  <c:v>1.9406418217839359E-2</c:v>
                </c:pt>
                <c:pt idx="7">
                  <c:v>2.1023184613242592E-2</c:v>
                </c:pt>
                <c:pt idx="8">
                  <c:v>2.0626910522789758E-2</c:v>
                </c:pt>
                <c:pt idx="9">
                  <c:v>1.887791201609762E-2</c:v>
                </c:pt>
                <c:pt idx="10">
                  <c:v>1.9227386348681947E-2</c:v>
                </c:pt>
                <c:pt idx="11">
                  <c:v>1.674776229906301E-2</c:v>
                </c:pt>
                <c:pt idx="12">
                  <c:v>1.8622661074151534E-2</c:v>
                </c:pt>
                <c:pt idx="13">
                  <c:v>1.7148429824102945E-2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68992"/>
        <c:axId val="87674880"/>
      </c:lineChart>
      <c:catAx>
        <c:axId val="8766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7674880"/>
        <c:crosses val="autoZero"/>
        <c:auto val="1"/>
        <c:lblAlgn val="ctr"/>
        <c:lblOffset val="100"/>
        <c:noMultiLvlLbl val="0"/>
      </c:catAx>
      <c:valAx>
        <c:axId val="8767488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87668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'[4]% industria import'!$A$8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'[4]% industria import'!$B$7:$O$7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'[4]% industria import'!$B$8:$O$8</c:f>
              <c:numCache>
                <c:formatCode>General</c:formatCode>
                <c:ptCount val="14"/>
                <c:pt idx="0">
                  <c:v>0.74849756041986459</c:v>
                </c:pt>
                <c:pt idx="1">
                  <c:v>0.75898489666873559</c:v>
                </c:pt>
                <c:pt idx="2">
                  <c:v>0.75660133395236051</c:v>
                </c:pt>
                <c:pt idx="3">
                  <c:v>0.7235525342418121</c:v>
                </c:pt>
                <c:pt idx="4">
                  <c:v>0.7363377273910765</c:v>
                </c:pt>
                <c:pt idx="5">
                  <c:v>0.78551683328732314</c:v>
                </c:pt>
                <c:pt idx="6">
                  <c:v>0.78705598245671182</c:v>
                </c:pt>
                <c:pt idx="7">
                  <c:v>0.76966441087632287</c:v>
                </c:pt>
                <c:pt idx="8">
                  <c:v>0.76813467104320443</c:v>
                </c:pt>
                <c:pt idx="9">
                  <c:v>0.76832855824873403</c:v>
                </c:pt>
                <c:pt idx="10">
                  <c:v>0.79519238569270312</c:v>
                </c:pt>
                <c:pt idx="11">
                  <c:v>0.8150448113767319</c:v>
                </c:pt>
                <c:pt idx="12">
                  <c:v>0.81868377739521314</c:v>
                </c:pt>
                <c:pt idx="13">
                  <c:v>0.8264767276965912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'[4]% industria import'!$A$9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'[4]% industria import'!$B$7:$O$7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'[4]% industria import'!$B$9:$O$9</c:f>
              <c:numCache>
                <c:formatCode>General</c:formatCode>
                <c:ptCount val="14"/>
                <c:pt idx="0">
                  <c:v>0.22995734307983245</c:v>
                </c:pt>
                <c:pt idx="1">
                  <c:v>0.21964624664913526</c:v>
                </c:pt>
                <c:pt idx="2">
                  <c:v>0.22253532417310445</c:v>
                </c:pt>
                <c:pt idx="3">
                  <c:v>0.25509200114876862</c:v>
                </c:pt>
                <c:pt idx="4">
                  <c:v>0.24480688973154197</c:v>
                </c:pt>
                <c:pt idx="5">
                  <c:v>0.19438768560506808</c:v>
                </c:pt>
                <c:pt idx="6">
                  <c:v>0.19292024888140027</c:v>
                </c:pt>
                <c:pt idx="7">
                  <c:v>0.20964369513071082</c:v>
                </c:pt>
                <c:pt idx="8">
                  <c:v>0.21203632815474541</c:v>
                </c:pt>
                <c:pt idx="9">
                  <c:v>0.21229325001494392</c:v>
                </c:pt>
                <c:pt idx="10">
                  <c:v>0.18591532289631121</c:v>
                </c:pt>
                <c:pt idx="11">
                  <c:v>0.16814771514771507</c:v>
                </c:pt>
                <c:pt idx="12">
                  <c:v>0.16300767813864103</c:v>
                </c:pt>
                <c:pt idx="13">
                  <c:v>0.15642666129700822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'[4]% industria import'!$A$10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'[4]% industria import'!$B$7:$O$7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'[4]% industria import'!$B$10:$O$10</c:f>
              <c:numCache>
                <c:formatCode>General</c:formatCode>
                <c:ptCount val="14"/>
                <c:pt idx="0">
                  <c:v>2.1545096500302976E-2</c:v>
                </c:pt>
                <c:pt idx="1">
                  <c:v>2.1368856682129168E-2</c:v>
                </c:pt>
                <c:pt idx="2">
                  <c:v>2.0863341874534994E-2</c:v>
                </c:pt>
                <c:pt idx="3">
                  <c:v>2.1355464609419283E-2</c:v>
                </c:pt>
                <c:pt idx="4">
                  <c:v>1.8855382877381494E-2</c:v>
                </c:pt>
                <c:pt idx="5">
                  <c:v>2.0095481107608729E-2</c:v>
                </c:pt>
                <c:pt idx="6">
                  <c:v>2.0023768661887879E-2</c:v>
                </c:pt>
                <c:pt idx="7">
                  <c:v>2.0691893992966257E-2</c:v>
                </c:pt>
                <c:pt idx="8">
                  <c:v>1.9829000802050158E-2</c:v>
                </c:pt>
                <c:pt idx="9">
                  <c:v>1.9378191736322079E-2</c:v>
                </c:pt>
                <c:pt idx="10">
                  <c:v>1.8892291410985678E-2</c:v>
                </c:pt>
                <c:pt idx="11">
                  <c:v>1.6807473475552899E-2</c:v>
                </c:pt>
                <c:pt idx="12">
                  <c:v>1.8308544466145851E-2</c:v>
                </c:pt>
                <c:pt idx="13">
                  <c:v>1.709661100640069E-2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5312"/>
        <c:axId val="87886848"/>
      </c:lineChart>
      <c:catAx>
        <c:axId val="878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886848"/>
        <c:crosses val="autoZero"/>
        <c:auto val="1"/>
        <c:lblAlgn val="ctr"/>
        <c:lblOffset val="100"/>
        <c:noMultiLvlLbl val="0"/>
      </c:catAx>
      <c:valAx>
        <c:axId val="8788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885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'[4]% industria export'!$A$7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'[4]% industria export'!$B$6:$O$6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'[4]% industria export'!$B$7:$O$7</c:f>
              <c:numCache>
                <c:formatCode>General</c:formatCode>
                <c:ptCount val="14"/>
                <c:pt idx="0">
                  <c:v>0.68779021436791998</c:v>
                </c:pt>
                <c:pt idx="1">
                  <c:v>0.72392396476666454</c:v>
                </c:pt>
                <c:pt idx="2">
                  <c:v>0.72207762105040207</c:v>
                </c:pt>
                <c:pt idx="3">
                  <c:v>0.75422889915067337</c:v>
                </c:pt>
                <c:pt idx="4">
                  <c:v>0.74242786471254119</c:v>
                </c:pt>
                <c:pt idx="5">
                  <c:v>0.74525330922953303</c:v>
                </c:pt>
                <c:pt idx="6">
                  <c:v>0.75272275936764987</c:v>
                </c:pt>
                <c:pt idx="7">
                  <c:v>0.76975799959803992</c:v>
                </c:pt>
                <c:pt idx="8">
                  <c:v>0.76501788266729476</c:v>
                </c:pt>
                <c:pt idx="9">
                  <c:v>0.77394726207376596</c:v>
                </c:pt>
                <c:pt idx="10">
                  <c:v>0.78267143087403168</c:v>
                </c:pt>
                <c:pt idx="11">
                  <c:v>0.80233233175641239</c:v>
                </c:pt>
                <c:pt idx="12">
                  <c:v>0.75300745438512984</c:v>
                </c:pt>
                <c:pt idx="13">
                  <c:v>0.79058623386831828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'[4]% industria export'!$A$8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'[4]% industria export'!$B$6:$O$6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'[4]% industria export'!$B$8:$O$8</c:f>
              <c:numCache>
                <c:formatCode>General</c:formatCode>
                <c:ptCount val="14"/>
                <c:pt idx="0">
                  <c:v>0.30040859001307507</c:v>
                </c:pt>
                <c:pt idx="1">
                  <c:v>0.26591888883655024</c:v>
                </c:pt>
                <c:pt idx="2">
                  <c:v>0.2676715360303914</c:v>
                </c:pt>
                <c:pt idx="3">
                  <c:v>0.2345992684844185</c:v>
                </c:pt>
                <c:pt idx="4">
                  <c:v>0.24621225635229052</c:v>
                </c:pt>
                <c:pt idx="5">
                  <c:v>0.24304623472524806</c:v>
                </c:pt>
                <c:pt idx="6">
                  <c:v>0.2330737532562274</c:v>
                </c:pt>
                <c:pt idx="7">
                  <c:v>0.21774120484782675</c:v>
                </c:pt>
                <c:pt idx="8">
                  <c:v>0.22398676975749846</c:v>
                </c:pt>
                <c:pt idx="9">
                  <c:v>0.21597571762921136</c:v>
                </c:pt>
                <c:pt idx="10">
                  <c:v>0.20822782245362373</c:v>
                </c:pt>
                <c:pt idx="11">
                  <c:v>0.18961987586421125</c:v>
                </c:pt>
                <c:pt idx="12">
                  <c:v>0.23592495757640872</c:v>
                </c:pt>
                <c:pt idx="13">
                  <c:v>0.20084753321367077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'[4]% industria export'!$A$9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'[4]% industria export'!$B$6:$O$6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'[4]% industria export'!$B$9:$O$9</c:f>
              <c:numCache>
                <c:formatCode>General</c:formatCode>
                <c:ptCount val="14"/>
                <c:pt idx="0">
                  <c:v>1.1801195619004966E-2</c:v>
                </c:pt>
                <c:pt idx="1">
                  <c:v>1.0157146396785274E-2</c:v>
                </c:pt>
                <c:pt idx="2">
                  <c:v>1.025084291920645E-2</c:v>
                </c:pt>
                <c:pt idx="3">
                  <c:v>1.1171832364908107E-2</c:v>
                </c:pt>
                <c:pt idx="4">
                  <c:v>1.135987893516828E-2</c:v>
                </c:pt>
                <c:pt idx="5">
                  <c:v>1.170045604521892E-2</c:v>
                </c:pt>
                <c:pt idx="6">
                  <c:v>1.4203487376122785E-2</c:v>
                </c:pt>
                <c:pt idx="7">
                  <c:v>1.250079555413328E-2</c:v>
                </c:pt>
                <c:pt idx="8">
                  <c:v>1.0995347575206817E-2</c:v>
                </c:pt>
                <c:pt idx="9">
                  <c:v>1.0077020297022647E-2</c:v>
                </c:pt>
                <c:pt idx="10">
                  <c:v>9.1007466723449625E-3</c:v>
                </c:pt>
                <c:pt idx="11">
                  <c:v>8.0477923793767017E-3</c:v>
                </c:pt>
                <c:pt idx="12">
                  <c:v>1.1067588038460979E-2</c:v>
                </c:pt>
                <c:pt idx="13">
                  <c:v>8.5662329180114585E-3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12832"/>
        <c:axId val="87914368"/>
      </c:lineChart>
      <c:catAx>
        <c:axId val="879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914368"/>
        <c:crosses val="autoZero"/>
        <c:auto val="1"/>
        <c:lblAlgn val="ctr"/>
        <c:lblOffset val="100"/>
        <c:noMultiLvlLbl val="0"/>
      </c:catAx>
      <c:valAx>
        <c:axId val="8791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912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'[5]% Industrial X'!$A$7</c:f>
              <c:strCache>
                <c:ptCount val="1"/>
                <c:pt idx="0">
                  <c:v>Alto</c:v>
                </c:pt>
              </c:strCache>
            </c:strRef>
          </c:tx>
          <c:cat>
            <c:numRef>
              <c:f>'[5]% Industrial X'!$B$6:$O$6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'[5]% Industrial X'!$B$7:$O$7</c:f>
              <c:numCache>
                <c:formatCode>General</c:formatCode>
                <c:ptCount val="14"/>
                <c:pt idx="0">
                  <c:v>0.923264480075491</c:v>
                </c:pt>
                <c:pt idx="1">
                  <c:v>0.92666157863062626</c:v>
                </c:pt>
                <c:pt idx="2">
                  <c:v>0.89186039563792063</c:v>
                </c:pt>
                <c:pt idx="3">
                  <c:v>0.86599852106482134</c:v>
                </c:pt>
                <c:pt idx="4">
                  <c:v>0.87924084489242826</c:v>
                </c:pt>
                <c:pt idx="5">
                  <c:v>0.87438647908889178</c:v>
                </c:pt>
                <c:pt idx="6">
                  <c:v>0.91375778691766518</c:v>
                </c:pt>
                <c:pt idx="7">
                  <c:v>0.90516884626448746</c:v>
                </c:pt>
                <c:pt idx="8">
                  <c:v>0.89054846204207117</c:v>
                </c:pt>
                <c:pt idx="9">
                  <c:v>0.92523850166571342</c:v>
                </c:pt>
                <c:pt idx="10">
                  <c:v>0.9260350779657337</c:v>
                </c:pt>
                <c:pt idx="11">
                  <c:v>0.93555256713295443</c:v>
                </c:pt>
                <c:pt idx="12">
                  <c:v>0.95291910923932555</c:v>
                </c:pt>
                <c:pt idx="13">
                  <c:v>0.96693754812198618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'[5]% Industrial X'!$A$8</c:f>
              <c:strCache>
                <c:ptCount val="1"/>
                <c:pt idx="0">
                  <c:v>Médio</c:v>
                </c:pt>
              </c:strCache>
            </c:strRef>
          </c:tx>
          <c:cat>
            <c:numRef>
              <c:f>'[5]% Industrial X'!$B$6:$O$6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'[5]% Industrial X'!$B$8:$O$8</c:f>
              <c:numCache>
                <c:formatCode>General</c:formatCode>
                <c:ptCount val="14"/>
                <c:pt idx="0">
                  <c:v>7.2601712987550096E-2</c:v>
                </c:pt>
                <c:pt idx="1">
                  <c:v>7.06209629296774E-2</c:v>
                </c:pt>
                <c:pt idx="2">
                  <c:v>0.10405368402127049</c:v>
                </c:pt>
                <c:pt idx="3">
                  <c:v>0.12779986388131157</c:v>
                </c:pt>
                <c:pt idx="4">
                  <c:v>0.11591825903318734</c:v>
                </c:pt>
                <c:pt idx="5">
                  <c:v>0.11907337059751869</c:v>
                </c:pt>
                <c:pt idx="6">
                  <c:v>8.177639605593677E-2</c:v>
                </c:pt>
                <c:pt idx="7">
                  <c:v>9.0107155366146344E-2</c:v>
                </c:pt>
                <c:pt idx="8">
                  <c:v>0.10624759000250777</c:v>
                </c:pt>
                <c:pt idx="9">
                  <c:v>7.0962831847518282E-2</c:v>
                </c:pt>
                <c:pt idx="10">
                  <c:v>7.1925142661302399E-2</c:v>
                </c:pt>
                <c:pt idx="11">
                  <c:v>6.3410761503525565E-2</c:v>
                </c:pt>
                <c:pt idx="12">
                  <c:v>4.6433477566091633E-2</c:v>
                </c:pt>
                <c:pt idx="13">
                  <c:v>3.2437062187501024E-2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'[5]% Industrial X'!$A$9</c:f>
              <c:strCache>
                <c:ptCount val="1"/>
                <c:pt idx="0">
                  <c:v>Baixo</c:v>
                </c:pt>
              </c:strCache>
            </c:strRef>
          </c:tx>
          <c:cat>
            <c:numRef>
              <c:f>'[5]% Industrial X'!$B$6:$O$6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cat>
          <c:val>
            <c:numRef>
              <c:f>'[5]% Industrial X'!$B$9:$O$9</c:f>
              <c:numCache>
                <c:formatCode>General</c:formatCode>
                <c:ptCount val="14"/>
                <c:pt idx="0">
                  <c:v>4.1338069369589144E-3</c:v>
                </c:pt>
                <c:pt idx="1">
                  <c:v>2.7174584396963729E-3</c:v>
                </c:pt>
                <c:pt idx="2">
                  <c:v>4.0859203408088202E-3</c:v>
                </c:pt>
                <c:pt idx="3">
                  <c:v>6.2016150538671084E-3</c:v>
                </c:pt>
                <c:pt idx="4">
                  <c:v>4.840896074384338E-3</c:v>
                </c:pt>
                <c:pt idx="5">
                  <c:v>6.5401503135895638E-3</c:v>
                </c:pt>
                <c:pt idx="6">
                  <c:v>4.4658170263980604E-3</c:v>
                </c:pt>
                <c:pt idx="7">
                  <c:v>4.7239983693662347E-3</c:v>
                </c:pt>
                <c:pt idx="8">
                  <c:v>3.2039479554210322E-3</c:v>
                </c:pt>
                <c:pt idx="9">
                  <c:v>3.7986664867683292E-3</c:v>
                </c:pt>
                <c:pt idx="10">
                  <c:v>2.0397793729635999E-3</c:v>
                </c:pt>
                <c:pt idx="11">
                  <c:v>1.0366713635196945E-3</c:v>
                </c:pt>
                <c:pt idx="12">
                  <c:v>6.4741319458271247E-4</c:v>
                </c:pt>
                <c:pt idx="13">
                  <c:v>6.2538969051287676E-4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32288"/>
        <c:axId val="96744576"/>
      </c:lineChart>
      <c:catAx>
        <c:axId val="879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744576"/>
        <c:crosses val="autoZero"/>
        <c:auto val="1"/>
        <c:lblAlgn val="ctr"/>
        <c:lblOffset val="100"/>
        <c:noMultiLvlLbl val="0"/>
      </c:catAx>
      <c:valAx>
        <c:axId val="9674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932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8</xdr:row>
      <xdr:rowOff>161925</xdr:rowOff>
    </xdr:from>
    <xdr:to>
      <xdr:col>11</xdr:col>
      <xdr:colOff>9525</xdr:colOff>
      <xdr:row>20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28</xdr:row>
      <xdr:rowOff>133350</xdr:rowOff>
    </xdr:from>
    <xdr:to>
      <xdr:col>11</xdr:col>
      <xdr:colOff>76200</xdr:colOff>
      <xdr:row>43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10</xdr:col>
      <xdr:colOff>371475</xdr:colOff>
      <xdr:row>23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32</xdr:row>
      <xdr:rowOff>0</xdr:rowOff>
    </xdr:from>
    <xdr:to>
      <xdr:col>10</xdr:col>
      <xdr:colOff>371475</xdr:colOff>
      <xdr:row>46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9</xdr:row>
      <xdr:rowOff>9525</xdr:rowOff>
    </xdr:from>
    <xdr:to>
      <xdr:col>10</xdr:col>
      <xdr:colOff>514350</xdr:colOff>
      <xdr:row>26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266700</xdr:colOff>
      <xdr:row>39</xdr:row>
      <xdr:rowOff>9525</xdr:rowOff>
    </xdr:from>
    <xdr:to>
      <xdr:col>10</xdr:col>
      <xdr:colOff>571500</xdr:colOff>
      <xdr:row>56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35</xdr:row>
      <xdr:rowOff>9525</xdr:rowOff>
    </xdr:from>
    <xdr:to>
      <xdr:col>10</xdr:col>
      <xdr:colOff>333375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</xdr:colOff>
      <xdr:row>8</xdr:row>
      <xdr:rowOff>95250</xdr:rowOff>
    </xdr:from>
    <xdr:to>
      <xdr:col>10</xdr:col>
      <xdr:colOff>342900</xdr:colOff>
      <xdr:row>25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10</xdr:row>
      <xdr:rowOff>38100</xdr:rowOff>
    </xdr:from>
    <xdr:to>
      <xdr:col>10</xdr:col>
      <xdr:colOff>85725</xdr:colOff>
      <xdr:row>27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514350</xdr:colOff>
      <xdr:row>38</xdr:row>
      <xdr:rowOff>0</xdr:rowOff>
    </xdr:from>
    <xdr:to>
      <xdr:col>10</xdr:col>
      <xdr:colOff>209550</xdr:colOff>
      <xdr:row>54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/AL%20corrigi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/UE%20corrigi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/EUA,%20inclusive%20Porto%20Ri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/PD%20corrigi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/China,_Hong_Kong_e_Macau%20corri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ções"/>
      <sheetName val="Importações"/>
      <sheetName val="Participação Total"/>
      <sheetName val="% Industrial X"/>
      <sheetName val="% Industrial M"/>
    </sheetNames>
    <sheetDataSet>
      <sheetData sheetId="0"/>
      <sheetData sheetId="1"/>
      <sheetData sheetId="2"/>
      <sheetData sheetId="3">
        <row r="6"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  <cell r="L6">
            <v>2007</v>
          </cell>
          <cell r="M6">
            <v>2008</v>
          </cell>
          <cell r="N6">
            <v>2009</v>
          </cell>
          <cell r="O6">
            <v>2010</v>
          </cell>
        </row>
        <row r="7">
          <cell r="A7" t="str">
            <v>Alto</v>
          </cell>
          <cell r="B7">
            <v>0.80967093177860017</v>
          </cell>
          <cell r="C7">
            <v>0.78776986279196026</v>
          </cell>
          <cell r="D7">
            <v>0.76478459804402688</v>
          </cell>
          <cell r="E7">
            <v>0.73894911564039101</v>
          </cell>
          <cell r="F7">
            <v>0.75008057414531604</v>
          </cell>
          <cell r="G7">
            <v>0.78062014031396476</v>
          </cell>
          <cell r="H7">
            <v>0.80410755683309321</v>
          </cell>
          <cell r="I7">
            <v>0.8197467156859275</v>
          </cell>
          <cell r="J7">
            <v>0.80128906784378373</v>
          </cell>
          <cell r="K7">
            <v>0.79035443148990003</v>
          </cell>
          <cell r="L7">
            <v>0.79858223257658389</v>
          </cell>
          <cell r="M7">
            <v>0.8058718921472916</v>
          </cell>
          <cell r="N7">
            <v>0.77829550486192411</v>
          </cell>
          <cell r="O7">
            <v>0.81900877099311897</v>
          </cell>
        </row>
        <row r="8">
          <cell r="A8" t="str">
            <v>Médio</v>
          </cell>
          <cell r="B8">
            <v>0.16301319917010482</v>
          </cell>
          <cell r="C8">
            <v>0.1840495165780876</v>
          </cell>
          <cell r="D8">
            <v>0.2040136638884571</v>
          </cell>
          <cell r="E8">
            <v>0.22852304655532024</v>
          </cell>
          <cell r="F8">
            <v>0.21524214497551136</v>
          </cell>
          <cell r="G8">
            <v>0.1917436716395837</v>
          </cell>
          <cell r="H8">
            <v>0.17070368888320228</v>
          </cell>
          <cell r="I8">
            <v>0.15743450311035426</v>
          </cell>
          <cell r="J8">
            <v>0.17685902852069127</v>
          </cell>
          <cell r="K8">
            <v>0.18810388126330238</v>
          </cell>
          <cell r="L8">
            <v>0.18025493709095453</v>
          </cell>
          <cell r="M8">
            <v>0.17378796083708725</v>
          </cell>
          <cell r="N8">
            <v>0.19667364122536984</v>
          </cell>
          <cell r="O8">
            <v>0.1584864904498933</v>
          </cell>
        </row>
        <row r="9">
          <cell r="A9" t="str">
            <v>Baixo</v>
          </cell>
          <cell r="B9">
            <v>2.7315869051295016E-2</v>
          </cell>
          <cell r="C9">
            <v>2.818062062995209E-2</v>
          </cell>
          <cell r="D9">
            <v>3.1201738067515986E-2</v>
          </cell>
          <cell r="E9">
            <v>3.2527837804288792E-2</v>
          </cell>
          <cell r="F9">
            <v>3.4677280879172601E-2</v>
          </cell>
          <cell r="G9">
            <v>2.7636188046451567E-2</v>
          </cell>
          <cell r="H9">
            <v>2.5188754283704519E-2</v>
          </cell>
          <cell r="I9">
            <v>2.2818781203718198E-2</v>
          </cell>
          <cell r="J9">
            <v>2.1851903635524972E-2</v>
          </cell>
          <cell r="K9">
            <v>2.1541687246797631E-2</v>
          </cell>
          <cell r="L9">
            <v>2.1162830332462104E-2</v>
          </cell>
          <cell r="M9">
            <v>2.034014701562108E-2</v>
          </cell>
          <cell r="N9">
            <v>2.5030853912705802E-2</v>
          </cell>
          <cell r="O9">
            <v>2.2504738556987557E-2</v>
          </cell>
        </row>
      </sheetData>
      <sheetData sheetId="4">
        <row r="7">
          <cell r="B7">
            <v>1997</v>
          </cell>
          <cell r="C7">
            <v>1998</v>
          </cell>
          <cell r="D7">
            <v>1999</v>
          </cell>
          <cell r="E7">
            <v>2000</v>
          </cell>
          <cell r="F7">
            <v>2001</v>
          </cell>
          <cell r="G7">
            <v>2002</v>
          </cell>
          <cell r="H7">
            <v>2003</v>
          </cell>
          <cell r="I7">
            <v>2004</v>
          </cell>
          <cell r="J7">
            <v>2005</v>
          </cell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</row>
        <row r="8">
          <cell r="A8" t="str">
            <v>Alto</v>
          </cell>
          <cell r="B8">
            <v>0.83986094824285296</v>
          </cell>
          <cell r="C8">
            <v>0.85714951096802006</v>
          </cell>
          <cell r="D8">
            <v>0.8860856244297457</v>
          </cell>
          <cell r="E8">
            <v>0.88931636159778049</v>
          </cell>
          <cell r="F8">
            <v>0.88169601587974522</v>
          </cell>
          <cell r="G8">
            <v>0.88879978987818953</v>
          </cell>
          <cell r="H8">
            <v>0.88240665043048949</v>
          </cell>
          <cell r="I8">
            <v>0.877308518286254</v>
          </cell>
          <cell r="J8">
            <v>0.87462923585701169</v>
          </cell>
          <cell r="K8">
            <v>0.88567854110617428</v>
          </cell>
          <cell r="L8">
            <v>0.89889162802518263</v>
          </cell>
          <cell r="M8">
            <v>0.89691144129352973</v>
          </cell>
          <cell r="N8">
            <v>0.88313233850607009</v>
          </cell>
          <cell r="O8">
            <v>0.88596708066093788</v>
          </cell>
        </row>
        <row r="9">
          <cell r="A9" t="str">
            <v>Médio</v>
          </cell>
          <cell r="B9">
            <v>0.13279613326136019</v>
          </cell>
          <cell r="C9">
            <v>0.11628743990065273</v>
          </cell>
          <cell r="D9">
            <v>9.0015088086975018E-2</v>
          </cell>
          <cell r="E9">
            <v>9.0882486116235825E-2</v>
          </cell>
          <cell r="F9">
            <v>9.822470031167721E-2</v>
          </cell>
          <cell r="G9">
            <v>9.0861026091713162E-2</v>
          </cell>
          <cell r="H9">
            <v>9.5178490135220298E-2</v>
          </cell>
          <cell r="I9">
            <v>9.9714695356880698E-2</v>
          </cell>
          <cell r="J9">
            <v>0.10080980773768314</v>
          </cell>
          <cell r="K9">
            <v>9.2094469467579321E-2</v>
          </cell>
          <cell r="L9">
            <v>7.9460321042738508E-2</v>
          </cell>
          <cell r="M9">
            <v>8.2180632076950505E-2</v>
          </cell>
          <cell r="N9">
            <v>9.1810419564378715E-2</v>
          </cell>
          <cell r="O9">
            <v>8.9293540938366889E-2</v>
          </cell>
        </row>
        <row r="10">
          <cell r="A10" t="str">
            <v>Baixo</v>
          </cell>
          <cell r="B10">
            <v>2.7342918495786656E-2</v>
          </cell>
          <cell r="C10">
            <v>2.6563049131327229E-2</v>
          </cell>
          <cell r="D10">
            <v>2.389928748327929E-2</v>
          </cell>
          <cell r="E10">
            <v>1.9801152285983687E-2</v>
          </cell>
          <cell r="F10">
            <v>2.0079283808577531E-2</v>
          </cell>
          <cell r="G10">
            <v>2.033918403009731E-2</v>
          </cell>
          <cell r="H10">
            <v>2.2414859434290169E-2</v>
          </cell>
          <cell r="I10">
            <v>2.297678635686529E-2</v>
          </cell>
          <cell r="J10">
            <v>2.4560956405305156E-2</v>
          </cell>
          <cell r="K10">
            <v>2.2226989426246357E-2</v>
          </cell>
          <cell r="L10">
            <v>2.1648050932078531E-2</v>
          </cell>
          <cell r="M10">
            <v>2.0907926629519753E-2</v>
          </cell>
          <cell r="N10">
            <v>2.5057241929550955E-2</v>
          </cell>
          <cell r="O10">
            <v>2.4739378400695344E-2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ções"/>
      <sheetName val="Importações"/>
      <sheetName val="Participação Total"/>
      <sheetName val="% industria export"/>
      <sheetName val="% industria import"/>
    </sheetNames>
    <sheetDataSet>
      <sheetData sheetId="0"/>
      <sheetData sheetId="1"/>
      <sheetData sheetId="2"/>
      <sheetData sheetId="3">
        <row r="6"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  <cell r="L6">
            <v>2007</v>
          </cell>
          <cell r="M6">
            <v>2008</v>
          </cell>
          <cell r="N6">
            <v>2009</v>
          </cell>
          <cell r="O6">
            <v>2010</v>
          </cell>
        </row>
        <row r="7">
          <cell r="A7" t="str">
            <v>Alto</v>
          </cell>
          <cell r="B7">
            <v>0.6459899908469483</v>
          </cell>
          <cell r="C7">
            <v>0.71039903179301378</v>
          </cell>
          <cell r="D7">
            <v>0.70876292981796563</v>
          </cell>
          <cell r="E7">
            <v>0.76522396197954623</v>
          </cell>
          <cell r="F7">
            <v>0.75855800516247041</v>
          </cell>
          <cell r="G7">
            <v>0.7557920305968594</v>
          </cell>
          <cell r="H7">
            <v>0.77119555631736758</v>
          </cell>
          <cell r="I7">
            <v>0.77054664430044861</v>
          </cell>
          <cell r="J7">
            <v>0.74944615744862764</v>
          </cell>
          <cell r="K7">
            <v>0.76350714117268004</v>
          </cell>
          <cell r="L7">
            <v>0.75633246611513771</v>
          </cell>
          <cell r="M7">
            <v>0.74533923887531384</v>
          </cell>
          <cell r="N7">
            <v>0.69444428040455453</v>
          </cell>
          <cell r="O7">
            <v>0.74674759250892342</v>
          </cell>
        </row>
        <row r="8">
          <cell r="A8" t="str">
            <v>Médio</v>
          </cell>
          <cell r="B8">
            <v>0.34536391505444058</v>
          </cell>
          <cell r="C8">
            <v>0.28076728513511867</v>
          </cell>
          <cell r="D8">
            <v>0.28293265464270639</v>
          </cell>
          <cell r="E8">
            <v>0.22749398701877505</v>
          </cell>
          <cell r="F8">
            <v>0.23369315319334941</v>
          </cell>
          <cell r="G8">
            <v>0.23333692167240924</v>
          </cell>
          <cell r="H8">
            <v>0.21663139675802426</v>
          </cell>
          <cell r="I8">
            <v>0.21774151729925351</v>
          </cell>
          <cell r="J8">
            <v>0.24000468169185779</v>
          </cell>
          <cell r="K8">
            <v>0.22776242023611729</v>
          </cell>
          <cell r="L8">
            <v>0.23526047177594617</v>
          </cell>
          <cell r="M8">
            <v>0.2463982537885035</v>
          </cell>
          <cell r="N8">
            <v>0.29233508773675976</v>
          </cell>
          <cell r="O8">
            <v>0.24280280476615709</v>
          </cell>
        </row>
        <row r="9">
          <cell r="A9" t="str">
            <v>Baixo</v>
          </cell>
          <cell r="B9">
            <v>8.6460940986111384E-3</v>
          </cell>
          <cell r="C9">
            <v>8.8336830718675364E-3</v>
          </cell>
          <cell r="D9">
            <v>8.3044155393279962E-3</v>
          </cell>
          <cell r="E9">
            <v>7.2820510016787373E-3</v>
          </cell>
          <cell r="F9">
            <v>7.7488416441801244E-3</v>
          </cell>
          <cell r="G9">
            <v>1.0871047730731354E-2</v>
          </cell>
          <cell r="H9">
            <v>1.2173046924608168E-2</v>
          </cell>
          <cell r="I9">
            <v>1.1711838400297925E-2</v>
          </cell>
          <cell r="J9">
            <v>1.0549160859514514E-2</v>
          </cell>
          <cell r="K9">
            <v>8.7304385912027101E-3</v>
          </cell>
          <cell r="L9">
            <v>8.4070621089156524E-3</v>
          </cell>
          <cell r="M9">
            <v>8.2625073361832849E-3</v>
          </cell>
          <cell r="N9">
            <v>1.322063185868564E-2</v>
          </cell>
          <cell r="O9">
            <v>1.0449602724919207E-2</v>
          </cell>
        </row>
      </sheetData>
      <sheetData sheetId="4">
        <row r="7">
          <cell r="B7">
            <v>1997</v>
          </cell>
          <cell r="C7">
            <v>1998</v>
          </cell>
          <cell r="D7">
            <v>1999</v>
          </cell>
          <cell r="E7">
            <v>2000</v>
          </cell>
          <cell r="F7">
            <v>2001</v>
          </cell>
          <cell r="G7">
            <v>2002</v>
          </cell>
          <cell r="H7">
            <v>2003</v>
          </cell>
          <cell r="I7">
            <v>2004</v>
          </cell>
          <cell r="J7">
            <v>2005</v>
          </cell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</row>
        <row r="8">
          <cell r="A8" t="str">
            <v>Alto</v>
          </cell>
          <cell r="B8">
            <v>0.82218223653787026</v>
          </cell>
          <cell r="C8">
            <v>0.81497562223651721</v>
          </cell>
          <cell r="D8">
            <v>0.83234917784500895</v>
          </cell>
          <cell r="E8">
            <v>0.81187968203203909</v>
          </cell>
          <cell r="F8">
            <v>0.79902024233097191</v>
          </cell>
          <cell r="G8">
            <v>0.83856610751237104</v>
          </cell>
          <cell r="H8">
            <v>0.82401771487668085</v>
          </cell>
          <cell r="I8">
            <v>0.81721380982795278</v>
          </cell>
          <cell r="J8">
            <v>0.82565665815158928</v>
          </cell>
          <cell r="K8">
            <v>0.84442592256217741</v>
          </cell>
          <cell r="L8">
            <v>0.8503535251454265</v>
          </cell>
          <cell r="M8">
            <v>0.85099403172241828</v>
          </cell>
          <cell r="N8">
            <v>0.8576754042784972</v>
          </cell>
          <cell r="O8">
            <v>0.86372594483631593</v>
          </cell>
        </row>
        <row r="9">
          <cell r="A9" t="str">
            <v>Médio</v>
          </cell>
          <cell r="B9">
            <v>0.15788958343112947</v>
          </cell>
          <cell r="C9">
            <v>0.16522853040221089</v>
          </cell>
          <cell r="D9">
            <v>0.14903901699171915</v>
          </cell>
          <cell r="E9">
            <v>0.16623571873532883</v>
          </cell>
          <cell r="F9">
            <v>0.18044809163262254</v>
          </cell>
          <cell r="G9">
            <v>0.13899293570402518</v>
          </cell>
          <cell r="H9">
            <v>0.1527441221570835</v>
          </cell>
          <cell r="I9">
            <v>0.15993401974813076</v>
          </cell>
          <cell r="J9">
            <v>0.15256098081781588</v>
          </cell>
          <cell r="K9">
            <v>0.13338325973630535</v>
          </cell>
          <cell r="L9">
            <v>0.1278110531787251</v>
          </cell>
          <cell r="M9">
            <v>0.12837575799118886</v>
          </cell>
          <cell r="N9">
            <v>0.12173768729726812</v>
          </cell>
          <cell r="O9">
            <v>0.11658158447288247</v>
          </cell>
        </row>
        <row r="10">
          <cell r="A10" t="str">
            <v>Baixo</v>
          </cell>
          <cell r="B10">
            <v>1.9928180031000321E-2</v>
          </cell>
          <cell r="C10">
            <v>1.9795847361271931E-2</v>
          </cell>
          <cell r="D10">
            <v>1.8611805163271902E-2</v>
          </cell>
          <cell r="E10">
            <v>2.188459923263213E-2</v>
          </cell>
          <cell r="F10">
            <v>2.0531666036405511E-2</v>
          </cell>
          <cell r="G10">
            <v>2.2440956783603812E-2</v>
          </cell>
          <cell r="H10">
            <v>2.3238162966235598E-2</v>
          </cell>
          <cell r="I10">
            <v>2.2852170423916435E-2</v>
          </cell>
          <cell r="J10">
            <v>2.178236103059486E-2</v>
          </cell>
          <cell r="K10">
            <v>2.2190817701517172E-2</v>
          </cell>
          <cell r="L10">
            <v>2.183542167584793E-2</v>
          </cell>
          <cell r="M10">
            <v>2.0630210286393086E-2</v>
          </cell>
          <cell r="N10">
            <v>2.0586908424234652E-2</v>
          </cell>
          <cell r="O10">
            <v>1.9692470690801402E-2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ções"/>
      <sheetName val="Importações"/>
      <sheetName val="Participação Total"/>
      <sheetName val="Participação Industrial"/>
      <sheetName val="Saldo Comercial"/>
    </sheetNames>
    <sheetDataSet>
      <sheetData sheetId="0"/>
      <sheetData sheetId="1"/>
      <sheetData sheetId="2"/>
      <sheetData sheetId="3">
        <row r="6"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  <cell r="L6">
            <v>2007</v>
          </cell>
          <cell r="M6">
            <v>2008</v>
          </cell>
          <cell r="N6">
            <v>2009</v>
          </cell>
          <cell r="O6">
            <v>2010</v>
          </cell>
        </row>
        <row r="7">
          <cell r="A7" t="str">
            <v>Alto</v>
          </cell>
          <cell r="B7">
            <v>0.64684203648986549</v>
          </cell>
          <cell r="C7">
            <v>0.69571697273866639</v>
          </cell>
          <cell r="D7">
            <v>0.68581591544142162</v>
          </cell>
          <cell r="E7">
            <v>0.71416928005493541</v>
          </cell>
          <cell r="F7">
            <v>0.69544453130533179</v>
          </cell>
          <cell r="G7">
            <v>0.6930097659375295</v>
          </cell>
          <cell r="H7">
            <v>0.68765021209417276</v>
          </cell>
          <cell r="I7">
            <v>0.726286848525308</v>
          </cell>
          <cell r="J7">
            <v>0.71556834509187062</v>
          </cell>
          <cell r="K7">
            <v>0.72018263277030303</v>
          </cell>
          <cell r="L7">
            <v>0.73879319235643459</v>
          </cell>
          <cell r="M7">
            <v>0.78495004503929988</v>
          </cell>
          <cell r="N7">
            <v>0.70410274940582029</v>
          </cell>
          <cell r="O7">
            <v>0.72189367035488283</v>
          </cell>
        </row>
        <row r="8">
          <cell r="A8" t="str">
            <v>Médio</v>
          </cell>
          <cell r="B8">
            <v>0.33189370448621752</v>
          </cell>
          <cell r="C8">
            <v>0.28882083782212475</v>
          </cell>
          <cell r="D8">
            <v>0.29881268482874729</v>
          </cell>
          <cell r="E8">
            <v>0.26828225353441648</v>
          </cell>
          <cell r="F8">
            <v>0.28826047170953867</v>
          </cell>
          <cell r="G8">
            <v>0.29243494887073584</v>
          </cell>
          <cell r="H8">
            <v>0.29290346022212727</v>
          </cell>
          <cell r="I8">
            <v>0.25765127969487023</v>
          </cell>
          <cell r="J8">
            <v>0.26986990433613373</v>
          </cell>
          <cell r="K8">
            <v>0.26539893433771561</v>
          </cell>
          <cell r="L8">
            <v>0.24796169656671746</v>
          </cell>
          <cell r="M8">
            <v>0.20312067089584945</v>
          </cell>
          <cell r="N8">
            <v>0.28089102668932203</v>
          </cell>
          <cell r="O8">
            <v>0.26593761545133321</v>
          </cell>
        </row>
        <row r="9">
          <cell r="A9" t="str">
            <v>Baixo</v>
          </cell>
          <cell r="B9">
            <v>2.1264259023916918E-2</v>
          </cell>
          <cell r="C9">
            <v>1.5462189439208879E-2</v>
          </cell>
          <cell r="D9">
            <v>1.5371399729831066E-2</v>
          </cell>
          <cell r="E9">
            <v>1.7548466410648167E-2</v>
          </cell>
          <cell r="F9">
            <v>1.6294996985129536E-2</v>
          </cell>
          <cell r="G9">
            <v>1.455528519173468E-2</v>
          </cell>
          <cell r="H9">
            <v>1.9446327683699985E-2</v>
          </cell>
          <cell r="I9">
            <v>1.6061871779821841E-2</v>
          </cell>
          <cell r="J9">
            <v>1.4561750571995625E-2</v>
          </cell>
          <cell r="K9">
            <v>1.4418432891981404E-2</v>
          </cell>
          <cell r="L9">
            <v>1.3245111076847539E-2</v>
          </cell>
          <cell r="M9">
            <v>1.19292840648502E-2</v>
          </cell>
          <cell r="N9">
            <v>1.5006223904857728E-2</v>
          </cell>
          <cell r="O9">
            <v>1.2168714193784338E-2</v>
          </cell>
        </row>
        <row r="35">
          <cell r="B35">
            <v>1997</v>
          </cell>
          <cell r="C35">
            <v>1998</v>
          </cell>
          <cell r="D35">
            <v>1999</v>
          </cell>
          <cell r="E35">
            <v>2000</v>
          </cell>
          <cell r="F35">
            <v>2001</v>
          </cell>
          <cell r="G35">
            <v>2002</v>
          </cell>
          <cell r="H35">
            <v>2003</v>
          </cell>
          <cell r="I35">
            <v>2004</v>
          </cell>
          <cell r="J35">
            <v>2005</v>
          </cell>
          <cell r="K35">
            <v>2006</v>
          </cell>
          <cell r="L35">
            <v>2007</v>
          </cell>
          <cell r="M35">
            <v>2008</v>
          </cell>
          <cell r="N35">
            <v>2009</v>
          </cell>
          <cell r="O35">
            <v>2010</v>
          </cell>
        </row>
        <row r="36">
          <cell r="A36" t="str">
            <v>Alto</v>
          </cell>
          <cell r="B36">
            <v>0.73033254445431117</v>
          </cell>
          <cell r="C36">
            <v>0.73725814001016066</v>
          </cell>
          <cell r="D36">
            <v>0.7184533193107876</v>
          </cell>
          <cell r="E36">
            <v>0.68721562147612436</v>
          </cell>
          <cell r="F36">
            <v>0.72706761485423932</v>
          </cell>
          <cell r="G36">
            <v>0.78122102633961488</v>
          </cell>
          <cell r="H36">
            <v>0.79905298099061972</v>
          </cell>
          <cell r="I36">
            <v>0.79636575218141359</v>
          </cell>
          <cell r="J36">
            <v>0.81236645277979602</v>
          </cell>
          <cell r="K36">
            <v>0.8162272829956464</v>
          </cell>
          <cell r="L36">
            <v>0.83053727739458494</v>
          </cell>
          <cell r="M36">
            <v>0.85394297473920711</v>
          </cell>
          <cell r="N36">
            <v>0.84668352900654098</v>
          </cell>
          <cell r="O36">
            <v>0.85162695325561855</v>
          </cell>
        </row>
        <row r="37">
          <cell r="A37" t="str">
            <v>Médio</v>
          </cell>
          <cell r="B37">
            <v>0.24664183241210438</v>
          </cell>
          <cell r="C37">
            <v>0.2391301344734551</v>
          </cell>
          <cell r="D37">
            <v>0.25919907717430801</v>
          </cell>
          <cell r="E37">
            <v>0.29162260531560996</v>
          </cell>
          <cell r="F37">
            <v>0.25406434742200179</v>
          </cell>
          <cell r="G37">
            <v>0.19899605681682977</v>
          </cell>
          <cell r="H37">
            <v>0.18154060079154094</v>
          </cell>
          <cell r="I37">
            <v>0.18261106320534382</v>
          </cell>
          <cell r="J37">
            <v>0.16700663669741422</v>
          </cell>
          <cell r="K37">
            <v>0.16489480498825604</v>
          </cell>
          <cell r="L37">
            <v>0.15023533625673285</v>
          </cell>
          <cell r="M37">
            <v>0.12930926296173037</v>
          </cell>
          <cell r="N37">
            <v>0.13469380991930732</v>
          </cell>
          <cell r="O37">
            <v>0.1312246169202784</v>
          </cell>
        </row>
        <row r="38">
          <cell r="A38" t="str">
            <v>Baixo</v>
          </cell>
          <cell r="B38">
            <v>2.3025623133584416E-2</v>
          </cell>
          <cell r="C38">
            <v>2.3611725516384272E-2</v>
          </cell>
          <cell r="D38">
            <v>2.2347603514904363E-2</v>
          </cell>
          <cell r="E38">
            <v>2.1161773208265709E-2</v>
          </cell>
          <cell r="F38">
            <v>1.8868037723758852E-2</v>
          </cell>
          <cell r="G38">
            <v>1.9782916843555407E-2</v>
          </cell>
          <cell r="H38">
            <v>1.9406418217839359E-2</v>
          </cell>
          <cell r="I38">
            <v>2.1023184613242592E-2</v>
          </cell>
          <cell r="J38">
            <v>2.0626910522789758E-2</v>
          </cell>
          <cell r="K38">
            <v>1.887791201609762E-2</v>
          </cell>
          <cell r="L38">
            <v>1.9227386348681947E-2</v>
          </cell>
          <cell r="M38">
            <v>1.674776229906301E-2</v>
          </cell>
          <cell r="N38">
            <v>1.8622661074151534E-2</v>
          </cell>
          <cell r="O38">
            <v>1.7148429824102945E-2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ções"/>
      <sheetName val="Importações"/>
      <sheetName val="Participação Total"/>
      <sheetName val="% industria export"/>
      <sheetName val="% industria import"/>
    </sheetNames>
    <sheetDataSet>
      <sheetData sheetId="0"/>
      <sheetData sheetId="1"/>
      <sheetData sheetId="2"/>
      <sheetData sheetId="3">
        <row r="6"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  <cell r="L6">
            <v>2007</v>
          </cell>
          <cell r="M6">
            <v>2008</v>
          </cell>
          <cell r="N6">
            <v>2009</v>
          </cell>
          <cell r="O6">
            <v>2010</v>
          </cell>
        </row>
        <row r="7">
          <cell r="A7" t="str">
            <v>Alto</v>
          </cell>
          <cell r="B7">
            <v>0.68779021436791998</v>
          </cell>
          <cell r="C7">
            <v>0.72392396476666454</v>
          </cell>
          <cell r="D7">
            <v>0.72207762105040207</v>
          </cell>
          <cell r="E7">
            <v>0.75422889915067337</v>
          </cell>
          <cell r="F7">
            <v>0.74242786471254119</v>
          </cell>
          <cell r="G7">
            <v>0.74525330922953303</v>
          </cell>
          <cell r="H7">
            <v>0.75272275936764987</v>
          </cell>
          <cell r="I7">
            <v>0.76975799959803992</v>
          </cell>
          <cell r="J7">
            <v>0.76501788266729476</v>
          </cell>
          <cell r="K7">
            <v>0.77394726207376596</v>
          </cell>
          <cell r="L7">
            <v>0.78267143087403168</v>
          </cell>
          <cell r="M7">
            <v>0.80233233175641239</v>
          </cell>
          <cell r="N7">
            <v>0.75300745438512984</v>
          </cell>
          <cell r="O7">
            <v>0.79058623386831828</v>
          </cell>
        </row>
        <row r="8">
          <cell r="A8" t="str">
            <v>Médio</v>
          </cell>
          <cell r="B8">
            <v>0.30040859001307507</v>
          </cell>
          <cell r="C8">
            <v>0.26591888883655024</v>
          </cell>
          <cell r="D8">
            <v>0.2676715360303914</v>
          </cell>
          <cell r="E8">
            <v>0.2345992684844185</v>
          </cell>
          <cell r="F8">
            <v>0.24621225635229052</v>
          </cell>
          <cell r="G8">
            <v>0.24304623472524806</v>
          </cell>
          <cell r="H8">
            <v>0.2330737532562274</v>
          </cell>
          <cell r="I8">
            <v>0.21774120484782675</v>
          </cell>
          <cell r="J8">
            <v>0.22398676975749846</v>
          </cell>
          <cell r="K8">
            <v>0.21597571762921136</v>
          </cell>
          <cell r="L8">
            <v>0.20822782245362373</v>
          </cell>
          <cell r="M8">
            <v>0.18961987586421125</v>
          </cell>
          <cell r="N8">
            <v>0.23592495757640872</v>
          </cell>
          <cell r="O8">
            <v>0.20084753321367077</v>
          </cell>
        </row>
        <row r="9">
          <cell r="A9" t="str">
            <v>Baixo</v>
          </cell>
          <cell r="B9">
            <v>1.1801195619004966E-2</v>
          </cell>
          <cell r="C9">
            <v>1.0157146396785274E-2</v>
          </cell>
          <cell r="D9">
            <v>1.025084291920645E-2</v>
          </cell>
          <cell r="E9">
            <v>1.1171832364908107E-2</v>
          </cell>
          <cell r="F9">
            <v>1.135987893516828E-2</v>
          </cell>
          <cell r="G9">
            <v>1.170045604521892E-2</v>
          </cell>
          <cell r="H9">
            <v>1.4203487376122785E-2</v>
          </cell>
          <cell r="I9">
            <v>1.250079555413328E-2</v>
          </cell>
          <cell r="J9">
            <v>1.0995347575206817E-2</v>
          </cell>
          <cell r="K9">
            <v>1.0077020297022647E-2</v>
          </cell>
          <cell r="L9">
            <v>9.1007466723449625E-3</v>
          </cell>
          <cell r="M9">
            <v>8.0477923793767017E-3</v>
          </cell>
          <cell r="N9">
            <v>1.1067588038460979E-2</v>
          </cell>
          <cell r="O9">
            <v>8.5662329180114585E-3</v>
          </cell>
        </row>
      </sheetData>
      <sheetData sheetId="4">
        <row r="7">
          <cell r="B7">
            <v>1997</v>
          </cell>
          <cell r="C7">
            <v>1998</v>
          </cell>
          <cell r="D7">
            <v>1999</v>
          </cell>
          <cell r="E7">
            <v>2000</v>
          </cell>
          <cell r="F7">
            <v>2001</v>
          </cell>
          <cell r="G7">
            <v>2002</v>
          </cell>
          <cell r="H7">
            <v>2003</v>
          </cell>
          <cell r="I7">
            <v>2004</v>
          </cell>
          <cell r="J7">
            <v>2005</v>
          </cell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</row>
        <row r="8">
          <cell r="A8" t="str">
            <v>Alto</v>
          </cell>
          <cell r="B8">
            <v>0.74849756041986459</v>
          </cell>
          <cell r="C8">
            <v>0.75898489666873559</v>
          </cell>
          <cell r="D8">
            <v>0.75660133395236051</v>
          </cell>
          <cell r="E8">
            <v>0.7235525342418121</v>
          </cell>
          <cell r="F8">
            <v>0.7363377273910765</v>
          </cell>
          <cell r="G8">
            <v>0.78551683328732314</v>
          </cell>
          <cell r="H8">
            <v>0.78705598245671182</v>
          </cell>
          <cell r="I8">
            <v>0.76966441087632287</v>
          </cell>
          <cell r="J8">
            <v>0.76813467104320443</v>
          </cell>
          <cell r="K8">
            <v>0.76832855824873403</v>
          </cell>
          <cell r="L8">
            <v>0.79519238569270312</v>
          </cell>
          <cell r="M8">
            <v>0.8150448113767319</v>
          </cell>
          <cell r="N8">
            <v>0.81868377739521314</v>
          </cell>
          <cell r="O8">
            <v>0.8264767276965912</v>
          </cell>
        </row>
        <row r="9">
          <cell r="A9" t="str">
            <v>Médio</v>
          </cell>
          <cell r="B9">
            <v>0.22995734307983245</v>
          </cell>
          <cell r="C9">
            <v>0.21964624664913526</v>
          </cell>
          <cell r="D9">
            <v>0.22253532417310445</v>
          </cell>
          <cell r="E9">
            <v>0.25509200114876862</v>
          </cell>
          <cell r="F9">
            <v>0.24480688973154197</v>
          </cell>
          <cell r="G9">
            <v>0.19438768560506808</v>
          </cell>
          <cell r="H9">
            <v>0.19292024888140027</v>
          </cell>
          <cell r="I9">
            <v>0.20964369513071082</v>
          </cell>
          <cell r="J9">
            <v>0.21203632815474541</v>
          </cell>
          <cell r="K9">
            <v>0.21229325001494392</v>
          </cell>
          <cell r="L9">
            <v>0.18591532289631121</v>
          </cell>
          <cell r="M9">
            <v>0.16814771514771507</v>
          </cell>
          <cell r="N9">
            <v>0.16300767813864103</v>
          </cell>
          <cell r="O9">
            <v>0.15642666129700822</v>
          </cell>
        </row>
        <row r="10">
          <cell r="A10" t="str">
            <v>Baixo</v>
          </cell>
          <cell r="B10">
            <v>2.1545096500302976E-2</v>
          </cell>
          <cell r="C10">
            <v>2.1368856682129168E-2</v>
          </cell>
          <cell r="D10">
            <v>2.0863341874534994E-2</v>
          </cell>
          <cell r="E10">
            <v>2.1355464609419283E-2</v>
          </cell>
          <cell r="F10">
            <v>1.8855382877381494E-2</v>
          </cell>
          <cell r="G10">
            <v>2.0095481107608729E-2</v>
          </cell>
          <cell r="H10">
            <v>2.0023768661887879E-2</v>
          </cell>
          <cell r="I10">
            <v>2.0691893992966257E-2</v>
          </cell>
          <cell r="J10">
            <v>1.9829000802050158E-2</v>
          </cell>
          <cell r="K10">
            <v>1.9378191736322079E-2</v>
          </cell>
          <cell r="L10">
            <v>1.8892291410985678E-2</v>
          </cell>
          <cell r="M10">
            <v>1.6807473475552899E-2</v>
          </cell>
          <cell r="N10">
            <v>1.8308544466145851E-2</v>
          </cell>
          <cell r="O10">
            <v>1.709661100640069E-2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ções"/>
      <sheetName val="Importações"/>
      <sheetName val="Participação Total"/>
      <sheetName val="% Industrial X"/>
      <sheetName val="% Industrial M"/>
    </sheetNames>
    <sheetDataSet>
      <sheetData sheetId="0"/>
      <sheetData sheetId="1"/>
      <sheetData sheetId="2"/>
      <sheetData sheetId="3">
        <row r="6"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  <cell r="L6">
            <v>2007</v>
          </cell>
          <cell r="M6">
            <v>2008</v>
          </cell>
          <cell r="N6">
            <v>2009</v>
          </cell>
          <cell r="O6">
            <v>2010</v>
          </cell>
        </row>
        <row r="7">
          <cell r="A7" t="str">
            <v>Alto</v>
          </cell>
          <cell r="B7">
            <v>0.923264480075491</v>
          </cell>
          <cell r="C7">
            <v>0.92666157863062626</v>
          </cell>
          <cell r="D7">
            <v>0.89186039563792063</v>
          </cell>
          <cell r="E7">
            <v>0.86599852106482134</v>
          </cell>
          <cell r="F7">
            <v>0.87924084489242826</v>
          </cell>
          <cell r="G7">
            <v>0.87438647908889178</v>
          </cell>
          <cell r="H7">
            <v>0.91375778691766518</v>
          </cell>
          <cell r="I7">
            <v>0.90516884626448746</v>
          </cell>
          <cell r="J7">
            <v>0.89054846204207117</v>
          </cell>
          <cell r="K7">
            <v>0.92523850166571342</v>
          </cell>
          <cell r="L7">
            <v>0.9260350779657337</v>
          </cell>
          <cell r="M7">
            <v>0.93555256713295443</v>
          </cell>
          <cell r="N7">
            <v>0.95291910923932555</v>
          </cell>
          <cell r="O7">
            <v>0.96693754812198618</v>
          </cell>
        </row>
        <row r="8">
          <cell r="A8" t="str">
            <v>Médio</v>
          </cell>
          <cell r="B8">
            <v>7.2601712987550096E-2</v>
          </cell>
          <cell r="C8">
            <v>7.06209629296774E-2</v>
          </cell>
          <cell r="D8">
            <v>0.10405368402127049</v>
          </cell>
          <cell r="E8">
            <v>0.12779986388131157</v>
          </cell>
          <cell r="F8">
            <v>0.11591825903318734</v>
          </cell>
          <cell r="G8">
            <v>0.11907337059751869</v>
          </cell>
          <cell r="H8">
            <v>8.177639605593677E-2</v>
          </cell>
          <cell r="I8">
            <v>9.0107155366146344E-2</v>
          </cell>
          <cell r="J8">
            <v>0.10624759000250777</v>
          </cell>
          <cell r="K8">
            <v>7.0962831847518282E-2</v>
          </cell>
          <cell r="L8">
            <v>7.1925142661302399E-2</v>
          </cell>
          <cell r="M8">
            <v>6.3410761503525565E-2</v>
          </cell>
          <cell r="N8">
            <v>4.6433477566091633E-2</v>
          </cell>
          <cell r="O8">
            <v>3.2437062187501024E-2</v>
          </cell>
        </row>
        <row r="9">
          <cell r="A9" t="str">
            <v>Baixo</v>
          </cell>
          <cell r="B9">
            <v>4.1338069369589144E-3</v>
          </cell>
          <cell r="C9">
            <v>2.7174584396963729E-3</v>
          </cell>
          <cell r="D9">
            <v>4.0859203408088202E-3</v>
          </cell>
          <cell r="E9">
            <v>6.2016150538671084E-3</v>
          </cell>
          <cell r="F9">
            <v>4.840896074384338E-3</v>
          </cell>
          <cell r="G9">
            <v>6.5401503135895638E-3</v>
          </cell>
          <cell r="H9">
            <v>4.4658170263980604E-3</v>
          </cell>
          <cell r="I9">
            <v>4.7239983693662347E-3</v>
          </cell>
          <cell r="J9">
            <v>3.2039479554210322E-3</v>
          </cell>
          <cell r="K9">
            <v>3.7986664867683292E-3</v>
          </cell>
          <cell r="L9">
            <v>2.0397793729635999E-3</v>
          </cell>
          <cell r="M9">
            <v>1.0366713635196945E-3</v>
          </cell>
          <cell r="N9">
            <v>6.4741319458271247E-4</v>
          </cell>
          <cell r="O9">
            <v>6.2538969051287676E-4</v>
          </cell>
        </row>
      </sheetData>
      <sheetData sheetId="4">
        <row r="7">
          <cell r="B7">
            <v>1997</v>
          </cell>
          <cell r="C7">
            <v>1998</v>
          </cell>
          <cell r="D7">
            <v>1999</v>
          </cell>
          <cell r="E7">
            <v>2000</v>
          </cell>
          <cell r="F7">
            <v>2001</v>
          </cell>
          <cell r="G7">
            <v>2002</v>
          </cell>
          <cell r="H7">
            <v>2003</v>
          </cell>
          <cell r="I7">
            <v>2004</v>
          </cell>
          <cell r="J7">
            <v>2005</v>
          </cell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</row>
        <row r="8">
          <cell r="A8" t="str">
            <v>Alto</v>
          </cell>
          <cell r="B8">
            <v>0.38886609621612245</v>
          </cell>
          <cell r="C8">
            <v>0.45973405233589221</v>
          </cell>
          <cell r="D8">
            <v>0.48568456210465949</v>
          </cell>
          <cell r="E8">
            <v>0.49380722732066762</v>
          </cell>
          <cell r="F8">
            <v>0.53463322966234705</v>
          </cell>
          <cell r="G8">
            <v>0.5441463934532017</v>
          </cell>
          <cell r="H8">
            <v>0.51804693937817847</v>
          </cell>
          <cell r="I8">
            <v>0.48208560537992884</v>
          </cell>
          <cell r="J8">
            <v>0.46602195108310673</v>
          </cell>
          <cell r="K8">
            <v>0.48726236313308402</v>
          </cell>
          <cell r="L8">
            <v>0.53322276338207497</v>
          </cell>
          <cell r="M8">
            <v>0.55658259281179501</v>
          </cell>
          <cell r="N8">
            <v>0.54537366567218792</v>
          </cell>
          <cell r="O8">
            <v>0.58411495430044047</v>
          </cell>
        </row>
        <row r="9">
          <cell r="A9" t="str">
            <v>Médio</v>
          </cell>
          <cell r="B9">
            <v>0.46394787377708097</v>
          </cell>
          <cell r="C9">
            <v>0.43119925842323364</v>
          </cell>
          <cell r="D9">
            <v>0.44571655718431846</v>
          </cell>
          <cell r="E9">
            <v>0.45960899654915588</v>
          </cell>
          <cell r="F9">
            <v>0.40123586492098179</v>
          </cell>
          <cell r="G9">
            <v>0.41281477668739963</v>
          </cell>
          <cell r="H9">
            <v>0.4469138678052626</v>
          </cell>
          <cell r="I9">
            <v>0.48271387951491762</v>
          </cell>
          <cell r="J9">
            <v>0.49550310822478616</v>
          </cell>
          <cell r="K9">
            <v>0.46804015048448688</v>
          </cell>
          <cell r="L9">
            <v>0.41398275267221496</v>
          </cell>
          <cell r="M9">
            <v>0.39694748204259983</v>
          </cell>
          <cell r="N9">
            <v>0.38764644625361722</v>
          </cell>
          <cell r="O9">
            <v>0.35259068210188982</v>
          </cell>
        </row>
        <row r="10">
          <cell r="A10" t="str">
            <v>Baixo</v>
          </cell>
          <cell r="B10">
            <v>0.14718603000679656</v>
          </cell>
          <cell r="C10">
            <v>0.10906668924087416</v>
          </cell>
          <cell r="D10">
            <v>6.8598880711022048E-2</v>
          </cell>
          <cell r="E10">
            <v>4.6583776130176495E-2</v>
          </cell>
          <cell r="F10">
            <v>6.413090541667113E-2</v>
          </cell>
          <cell r="G10">
            <v>4.3038829859398671E-2</v>
          </cell>
          <cell r="H10">
            <v>3.5039192816558887E-2</v>
          </cell>
          <cell r="I10">
            <v>3.5200515105153568E-2</v>
          </cell>
          <cell r="J10">
            <v>3.8474940692107093E-2</v>
          </cell>
          <cell r="K10">
            <v>4.4697486382429111E-2</v>
          </cell>
          <cell r="L10">
            <v>5.2794483945710034E-2</v>
          </cell>
          <cell r="M10">
            <v>4.6469925145605676E-2</v>
          </cell>
          <cell r="N10">
            <v>6.6979888074194513E-2</v>
          </cell>
          <cell r="O10">
            <v>6.3294363597669379E-2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B1" workbookViewId="0">
      <selection activeCell="P20" sqref="P20"/>
    </sheetView>
  </sheetViews>
  <sheetFormatPr defaultRowHeight="15" x14ac:dyDescent="0.25"/>
  <sheetData>
    <row r="1" spans="1:16" x14ac:dyDescent="0.25">
      <c r="A1" t="s">
        <v>5</v>
      </c>
    </row>
    <row r="3" spans="1:16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2"/>
      <c r="B5" s="2">
        <v>1997</v>
      </c>
      <c r="C5" s="2">
        <v>1998</v>
      </c>
      <c r="D5" s="2">
        <v>1999</v>
      </c>
      <c r="E5" s="2">
        <v>2000</v>
      </c>
      <c r="F5" s="2">
        <v>2001</v>
      </c>
      <c r="G5" s="2">
        <v>2002</v>
      </c>
      <c r="H5" s="2">
        <v>2003</v>
      </c>
      <c r="I5" s="2">
        <v>2004</v>
      </c>
      <c r="J5" s="2">
        <v>2005</v>
      </c>
      <c r="K5" s="2">
        <v>2006</v>
      </c>
      <c r="L5" s="2">
        <v>2007</v>
      </c>
      <c r="M5" s="2">
        <v>2008</v>
      </c>
      <c r="N5" s="2">
        <v>2009</v>
      </c>
      <c r="O5" s="2">
        <v>2010</v>
      </c>
      <c r="P5" s="2" t="s">
        <v>6</v>
      </c>
    </row>
    <row r="6" spans="1:16" x14ac:dyDescent="0.25">
      <c r="A6" s="1" t="s">
        <v>1</v>
      </c>
      <c r="B6" s="3">
        <v>0.80967093177860017</v>
      </c>
      <c r="C6" s="3">
        <v>0.78776986279196026</v>
      </c>
      <c r="D6" s="3">
        <v>0.76478459804402688</v>
      </c>
      <c r="E6" s="3">
        <v>0.73894911564039101</v>
      </c>
      <c r="F6" s="3">
        <v>0.75008057414531604</v>
      </c>
      <c r="G6" s="3">
        <v>0.78062014031396476</v>
      </c>
      <c r="H6" s="3">
        <v>0.80410755683309321</v>
      </c>
      <c r="I6" s="3">
        <v>0.8197467156859275</v>
      </c>
      <c r="J6" s="3">
        <v>0.80128906784378373</v>
      </c>
      <c r="K6" s="3">
        <v>0.79035443148990003</v>
      </c>
      <c r="L6" s="3">
        <v>0.79858223257658389</v>
      </c>
      <c r="M6" s="3">
        <v>0.8058718921472916</v>
      </c>
      <c r="N6" s="3">
        <v>0.77829550486192411</v>
      </c>
      <c r="O6" s="3">
        <v>0.81900877099311897</v>
      </c>
      <c r="P6" s="4">
        <f>SUM(B6:O6)/14</f>
        <v>0.78922367108184865</v>
      </c>
    </row>
    <row r="7" spans="1:16" x14ac:dyDescent="0.25">
      <c r="A7" s="1" t="s">
        <v>2</v>
      </c>
      <c r="B7" s="3">
        <v>0.16301319917010482</v>
      </c>
      <c r="C7" s="3">
        <v>0.1840495165780876</v>
      </c>
      <c r="D7" s="3">
        <v>0.2040136638884571</v>
      </c>
      <c r="E7" s="3">
        <v>0.22852304655532024</v>
      </c>
      <c r="F7" s="3">
        <v>0.21524214497551136</v>
      </c>
      <c r="G7" s="3">
        <v>0.1917436716395837</v>
      </c>
      <c r="H7" s="3">
        <v>0.17070368888320228</v>
      </c>
      <c r="I7" s="3">
        <v>0.15743450311035426</v>
      </c>
      <c r="J7" s="3">
        <v>0.17685902852069127</v>
      </c>
      <c r="K7" s="3">
        <v>0.18810388126330238</v>
      </c>
      <c r="L7" s="3">
        <v>0.18025493709095453</v>
      </c>
      <c r="M7" s="3">
        <v>0.17378796083708725</v>
      </c>
      <c r="N7" s="3">
        <v>0.19667364122536984</v>
      </c>
      <c r="O7" s="3">
        <v>0.1584864904498933</v>
      </c>
      <c r="P7" s="4">
        <f t="shared" ref="P7:P8" si="0">SUM(B7:O7)/14</f>
        <v>0.18492066958485145</v>
      </c>
    </row>
    <row r="8" spans="1:16" x14ac:dyDescent="0.25">
      <c r="A8" s="1" t="s">
        <v>3</v>
      </c>
      <c r="B8" s="3">
        <v>2.7315869051295016E-2</v>
      </c>
      <c r="C8" s="3">
        <v>2.818062062995209E-2</v>
      </c>
      <c r="D8" s="3">
        <v>3.1201738067515986E-2</v>
      </c>
      <c r="E8" s="3">
        <v>3.2527837804288792E-2</v>
      </c>
      <c r="F8" s="3">
        <v>3.4677280879172601E-2</v>
      </c>
      <c r="G8" s="3">
        <v>2.7636188046451567E-2</v>
      </c>
      <c r="H8" s="3">
        <v>2.5188754283704519E-2</v>
      </c>
      <c r="I8" s="3">
        <v>2.2818781203718198E-2</v>
      </c>
      <c r="J8" s="3">
        <v>2.1851903635524972E-2</v>
      </c>
      <c r="K8" s="3">
        <v>2.1541687246797631E-2</v>
      </c>
      <c r="L8" s="3">
        <v>2.1162830332462104E-2</v>
      </c>
      <c r="M8" s="3">
        <v>2.034014701562108E-2</v>
      </c>
      <c r="N8" s="3">
        <v>2.5030853912705802E-2</v>
      </c>
      <c r="O8" s="3">
        <v>2.2504738556987557E-2</v>
      </c>
      <c r="P8" s="4">
        <f t="shared" si="0"/>
        <v>2.5855659333299846E-2</v>
      </c>
    </row>
    <row r="23" spans="1:16" x14ac:dyDescent="0.25">
      <c r="A23" s="1" t="s">
        <v>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>
        <v>1997</v>
      </c>
      <c r="C25" s="2">
        <v>1998</v>
      </c>
      <c r="D25" s="2">
        <v>1999</v>
      </c>
      <c r="E25" s="2">
        <v>2000</v>
      </c>
      <c r="F25" s="2">
        <v>2001</v>
      </c>
      <c r="G25" s="2">
        <v>2002</v>
      </c>
      <c r="H25" s="2">
        <v>2003</v>
      </c>
      <c r="I25" s="2">
        <v>2004</v>
      </c>
      <c r="J25" s="2">
        <v>2005</v>
      </c>
      <c r="K25" s="2">
        <v>2006</v>
      </c>
      <c r="L25" s="2">
        <v>2007</v>
      </c>
      <c r="M25" s="2">
        <v>2008</v>
      </c>
      <c r="N25" s="2">
        <v>2009</v>
      </c>
      <c r="O25" s="2">
        <v>2010</v>
      </c>
      <c r="P25" s="2" t="s">
        <v>6</v>
      </c>
    </row>
    <row r="26" spans="1:16" x14ac:dyDescent="0.25">
      <c r="A26" s="1" t="s">
        <v>1</v>
      </c>
      <c r="B26" s="3">
        <v>0.83986094824285296</v>
      </c>
      <c r="C26" s="3">
        <v>0.85714951096802006</v>
      </c>
      <c r="D26" s="3">
        <v>0.8860856244297457</v>
      </c>
      <c r="E26" s="3">
        <v>0.88931636159778049</v>
      </c>
      <c r="F26" s="3">
        <v>0.88169601587974522</v>
      </c>
      <c r="G26" s="3">
        <v>0.88879978987818953</v>
      </c>
      <c r="H26" s="3">
        <v>0.88240665043048949</v>
      </c>
      <c r="I26" s="3">
        <v>0.877308518286254</v>
      </c>
      <c r="J26" s="3">
        <v>0.87462923585701169</v>
      </c>
      <c r="K26" s="3">
        <v>0.88567854110617428</v>
      </c>
      <c r="L26" s="3">
        <v>0.89889162802518263</v>
      </c>
      <c r="M26" s="3">
        <v>0.89691144129352973</v>
      </c>
      <c r="N26" s="3">
        <v>0.88313233850607009</v>
      </c>
      <c r="O26" s="3">
        <v>0.88596708066093788</v>
      </c>
      <c r="P26" s="4">
        <f>SUM(B26:O26)/14</f>
        <v>0.88055954894014155</v>
      </c>
    </row>
    <row r="27" spans="1:16" x14ac:dyDescent="0.25">
      <c r="A27" s="1" t="s">
        <v>2</v>
      </c>
      <c r="B27" s="3">
        <v>0.13279613326136019</v>
      </c>
      <c r="C27" s="3">
        <v>0.11628743990065273</v>
      </c>
      <c r="D27" s="3">
        <v>9.0015088086975018E-2</v>
      </c>
      <c r="E27" s="3">
        <v>9.0882486116235825E-2</v>
      </c>
      <c r="F27" s="3">
        <v>9.822470031167721E-2</v>
      </c>
      <c r="G27" s="3">
        <v>9.0861026091713162E-2</v>
      </c>
      <c r="H27" s="3">
        <v>9.5178490135220298E-2</v>
      </c>
      <c r="I27" s="3">
        <v>9.9714695356880698E-2</v>
      </c>
      <c r="J27" s="3">
        <v>0.10080980773768314</v>
      </c>
      <c r="K27" s="3">
        <v>9.2094469467579321E-2</v>
      </c>
      <c r="L27" s="3">
        <v>7.9460321042738508E-2</v>
      </c>
      <c r="M27" s="3">
        <v>8.2180632076950505E-2</v>
      </c>
      <c r="N27" s="3">
        <v>9.1810419564378715E-2</v>
      </c>
      <c r="O27" s="3">
        <v>8.9293540938366889E-2</v>
      </c>
      <c r="P27" s="4">
        <f t="shared" ref="P27:P28" si="1">SUM(B27:O27)/14</f>
        <v>9.6400660720600856E-2</v>
      </c>
    </row>
    <row r="28" spans="1:16" x14ac:dyDescent="0.25">
      <c r="A28" s="1" t="s">
        <v>3</v>
      </c>
      <c r="B28" s="3">
        <v>2.7342918495786656E-2</v>
      </c>
      <c r="C28" s="3">
        <v>2.6563049131327229E-2</v>
      </c>
      <c r="D28" s="3">
        <v>2.389928748327929E-2</v>
      </c>
      <c r="E28" s="3">
        <v>1.9801152285983687E-2</v>
      </c>
      <c r="F28" s="3">
        <v>2.0079283808577531E-2</v>
      </c>
      <c r="G28" s="3">
        <v>2.033918403009731E-2</v>
      </c>
      <c r="H28" s="3">
        <v>2.2414859434290169E-2</v>
      </c>
      <c r="I28" s="3">
        <v>2.297678635686529E-2</v>
      </c>
      <c r="J28" s="3">
        <v>2.4560956405305156E-2</v>
      </c>
      <c r="K28" s="3">
        <v>2.2226989426246357E-2</v>
      </c>
      <c r="L28" s="3">
        <v>2.1648050932078531E-2</v>
      </c>
      <c r="M28" s="3">
        <v>2.0907926629519753E-2</v>
      </c>
      <c r="N28" s="3">
        <v>2.5057241929550955E-2</v>
      </c>
      <c r="O28" s="3">
        <v>2.4739378400695344E-2</v>
      </c>
      <c r="P28" s="4">
        <f t="shared" si="1"/>
        <v>2.3039790339257373E-2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17" workbookViewId="0">
      <selection activeCell="K37" sqref="K36:K37"/>
    </sheetView>
  </sheetViews>
  <sheetFormatPr defaultRowHeight="15" x14ac:dyDescent="0.25"/>
  <sheetData>
    <row r="1" spans="1:16" x14ac:dyDescent="0.2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  <c r="P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 t="s">
        <v>6</v>
      </c>
    </row>
    <row r="5" spans="1:16" x14ac:dyDescent="0.25">
      <c r="A5" s="2"/>
      <c r="B5" s="2">
        <v>1997</v>
      </c>
      <c r="C5" s="2">
        <v>1998</v>
      </c>
      <c r="D5" s="2">
        <v>1999</v>
      </c>
      <c r="E5" s="2">
        <v>2000</v>
      </c>
      <c r="F5" s="2">
        <v>2001</v>
      </c>
      <c r="G5" s="2">
        <v>2002</v>
      </c>
      <c r="H5" s="2">
        <v>2003</v>
      </c>
      <c r="I5" s="2">
        <v>2004</v>
      </c>
      <c r="J5" s="2">
        <v>2005</v>
      </c>
      <c r="K5" s="2">
        <v>2006</v>
      </c>
      <c r="L5" s="2">
        <v>2007</v>
      </c>
      <c r="M5" s="2">
        <v>2008</v>
      </c>
      <c r="N5" s="2">
        <v>2009</v>
      </c>
      <c r="O5" s="2">
        <v>2010</v>
      </c>
      <c r="P5" s="2"/>
    </row>
    <row r="6" spans="1:16" x14ac:dyDescent="0.25">
      <c r="A6" s="1" t="s">
        <v>1</v>
      </c>
      <c r="B6" s="3">
        <v>0.6459899908469483</v>
      </c>
      <c r="C6" s="3">
        <v>0.71039903179301378</v>
      </c>
      <c r="D6" s="3">
        <v>0.70876292981796563</v>
      </c>
      <c r="E6" s="3">
        <v>0.76522396197954623</v>
      </c>
      <c r="F6" s="3">
        <v>0.75855800516247041</v>
      </c>
      <c r="G6" s="3">
        <v>0.7557920305968594</v>
      </c>
      <c r="H6" s="3">
        <v>0.77119555631736758</v>
      </c>
      <c r="I6" s="3">
        <v>0.77054664430044861</v>
      </c>
      <c r="J6" s="3">
        <v>0.74944615744862764</v>
      </c>
      <c r="K6" s="3">
        <v>0.76350714117268004</v>
      </c>
      <c r="L6" s="3">
        <v>0.75633246611513771</v>
      </c>
      <c r="M6" s="3">
        <v>0.74533923887531384</v>
      </c>
      <c r="N6" s="3">
        <v>0.69444428040455453</v>
      </c>
      <c r="O6" s="3">
        <v>0.74674759250892342</v>
      </c>
      <c r="P6" s="4">
        <f>SUM(B6:O6)/14</f>
        <v>0.73873464480998974</v>
      </c>
    </row>
    <row r="7" spans="1:16" x14ac:dyDescent="0.25">
      <c r="A7" s="1" t="s">
        <v>2</v>
      </c>
      <c r="B7" s="3">
        <v>0.34536391505444058</v>
      </c>
      <c r="C7" s="3">
        <v>0.28076728513511867</v>
      </c>
      <c r="D7" s="3">
        <v>0.28293265464270639</v>
      </c>
      <c r="E7" s="3">
        <v>0.22749398701877505</v>
      </c>
      <c r="F7" s="3">
        <v>0.23369315319334941</v>
      </c>
      <c r="G7" s="3">
        <v>0.23333692167240924</v>
      </c>
      <c r="H7" s="3">
        <v>0.21663139675802426</v>
      </c>
      <c r="I7" s="3">
        <v>0.21774151729925351</v>
      </c>
      <c r="J7" s="3">
        <v>0.24000468169185779</v>
      </c>
      <c r="K7" s="3">
        <v>0.22776242023611729</v>
      </c>
      <c r="L7" s="3">
        <v>0.23526047177594617</v>
      </c>
      <c r="M7" s="3">
        <v>0.2463982537885035</v>
      </c>
      <c r="N7" s="3">
        <v>0.29233508773675976</v>
      </c>
      <c r="O7" s="3">
        <v>0.24280280476615709</v>
      </c>
      <c r="P7" s="4">
        <f t="shared" ref="P7:P8" si="0">SUM(B7:O7)/14</f>
        <v>0.25160889648352991</v>
      </c>
    </row>
    <row r="8" spans="1:16" x14ac:dyDescent="0.25">
      <c r="A8" s="1" t="s">
        <v>3</v>
      </c>
      <c r="B8" s="3">
        <v>8.6460940986111384E-3</v>
      </c>
      <c r="C8" s="3">
        <v>8.8336830718675364E-3</v>
      </c>
      <c r="D8" s="3">
        <v>8.3044155393279962E-3</v>
      </c>
      <c r="E8" s="3">
        <v>7.2820510016787373E-3</v>
      </c>
      <c r="F8" s="3">
        <v>7.7488416441801244E-3</v>
      </c>
      <c r="G8" s="3">
        <v>1.0871047730731354E-2</v>
      </c>
      <c r="H8" s="3">
        <v>1.2173046924608168E-2</v>
      </c>
      <c r="I8" s="3">
        <v>1.1711838400297925E-2</v>
      </c>
      <c r="J8" s="3">
        <v>1.0549160859514514E-2</v>
      </c>
      <c r="K8" s="3">
        <v>8.7304385912027101E-3</v>
      </c>
      <c r="L8" s="3">
        <v>8.4070621089156524E-3</v>
      </c>
      <c r="M8" s="3">
        <v>8.2625073361832849E-3</v>
      </c>
      <c r="N8" s="3">
        <v>1.322063185868564E-2</v>
      </c>
      <c r="O8" s="3">
        <v>1.0449602724919207E-2</v>
      </c>
      <c r="P8" s="4">
        <f t="shared" si="0"/>
        <v>9.6564587064802837E-3</v>
      </c>
    </row>
    <row r="26" spans="1:16" x14ac:dyDescent="0.25">
      <c r="A26" s="1" t="s">
        <v>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>
        <v>1997</v>
      </c>
      <c r="C28" s="2">
        <v>1998</v>
      </c>
      <c r="D28" s="2">
        <v>1999</v>
      </c>
      <c r="E28" s="2">
        <v>2000</v>
      </c>
      <c r="F28" s="2">
        <v>2001</v>
      </c>
      <c r="G28" s="2">
        <v>2002</v>
      </c>
      <c r="H28" s="2">
        <v>2003</v>
      </c>
      <c r="I28" s="2">
        <v>2004</v>
      </c>
      <c r="J28" s="2">
        <v>2005</v>
      </c>
      <c r="K28" s="2">
        <v>2006</v>
      </c>
      <c r="L28" s="2">
        <v>2007</v>
      </c>
      <c r="M28" s="2">
        <v>2008</v>
      </c>
      <c r="N28" s="2">
        <v>2009</v>
      </c>
      <c r="O28" s="2">
        <v>2010</v>
      </c>
      <c r="P28" s="2" t="s">
        <v>6</v>
      </c>
    </row>
    <row r="29" spans="1:16" x14ac:dyDescent="0.25">
      <c r="A29" s="1" t="s">
        <v>1</v>
      </c>
      <c r="B29" s="3">
        <v>0.82218223653787026</v>
      </c>
      <c r="C29" s="3">
        <v>0.81497562223651721</v>
      </c>
      <c r="D29" s="3">
        <v>0.83234917784500895</v>
      </c>
      <c r="E29" s="3">
        <v>0.81187968203203909</v>
      </c>
      <c r="F29" s="3">
        <v>0.79902024233097191</v>
      </c>
      <c r="G29" s="3">
        <v>0.83856610751237104</v>
      </c>
      <c r="H29" s="3">
        <v>0.82401771487668085</v>
      </c>
      <c r="I29" s="3">
        <v>0.81721380982795278</v>
      </c>
      <c r="J29" s="3">
        <v>0.82565665815158928</v>
      </c>
      <c r="K29" s="3">
        <v>0.84442592256217741</v>
      </c>
      <c r="L29" s="3">
        <v>0.8503535251454265</v>
      </c>
      <c r="M29" s="3">
        <v>0.85099403172241828</v>
      </c>
      <c r="N29" s="3">
        <v>0.8576754042784972</v>
      </c>
      <c r="O29" s="3">
        <v>0.86372594483631593</v>
      </c>
      <c r="P29" s="4">
        <f>SUM(B29:O29)/14</f>
        <v>0.83235971999255987</v>
      </c>
    </row>
    <row r="30" spans="1:16" x14ac:dyDescent="0.25">
      <c r="A30" s="1" t="s">
        <v>2</v>
      </c>
      <c r="B30" s="3">
        <v>0.15788958343112947</v>
      </c>
      <c r="C30" s="3">
        <v>0.16522853040221089</v>
      </c>
      <c r="D30" s="3">
        <v>0.14903901699171915</v>
      </c>
      <c r="E30" s="3">
        <v>0.16623571873532883</v>
      </c>
      <c r="F30" s="3">
        <v>0.18044809163262254</v>
      </c>
      <c r="G30" s="3">
        <v>0.13899293570402518</v>
      </c>
      <c r="H30" s="3">
        <v>0.1527441221570835</v>
      </c>
      <c r="I30" s="3">
        <v>0.15993401974813076</v>
      </c>
      <c r="J30" s="3">
        <v>0.15256098081781588</v>
      </c>
      <c r="K30" s="3">
        <v>0.13338325973630535</v>
      </c>
      <c r="L30" s="3">
        <v>0.1278110531787251</v>
      </c>
      <c r="M30" s="3">
        <v>0.12837575799118886</v>
      </c>
      <c r="N30" s="3">
        <v>0.12173768729726812</v>
      </c>
      <c r="O30" s="3">
        <v>0.11658158447288247</v>
      </c>
      <c r="P30" s="4">
        <f t="shared" ref="P30:P31" si="1">SUM(B30:O30)/14</f>
        <v>0.14649731016403117</v>
      </c>
    </row>
    <row r="31" spans="1:16" x14ac:dyDescent="0.25">
      <c r="A31" s="1" t="s">
        <v>3</v>
      </c>
      <c r="B31" s="3">
        <v>1.9928180031000321E-2</v>
      </c>
      <c r="C31" s="3">
        <v>1.9795847361271931E-2</v>
      </c>
      <c r="D31" s="3">
        <v>1.8611805163271902E-2</v>
      </c>
      <c r="E31" s="3">
        <v>2.188459923263213E-2</v>
      </c>
      <c r="F31" s="3">
        <v>2.0531666036405511E-2</v>
      </c>
      <c r="G31" s="3">
        <v>2.2440956783603812E-2</v>
      </c>
      <c r="H31" s="3">
        <v>2.3238162966235598E-2</v>
      </c>
      <c r="I31" s="3">
        <v>2.2852170423916435E-2</v>
      </c>
      <c r="J31" s="3">
        <v>2.178236103059486E-2</v>
      </c>
      <c r="K31" s="3">
        <v>2.2190817701517172E-2</v>
      </c>
      <c r="L31" s="3">
        <v>2.183542167584793E-2</v>
      </c>
      <c r="M31" s="3">
        <v>2.0630210286393086E-2</v>
      </c>
      <c r="N31" s="3">
        <v>2.0586908424234652E-2</v>
      </c>
      <c r="O31" s="3">
        <v>1.9692470690801402E-2</v>
      </c>
      <c r="P31" s="4">
        <f t="shared" si="1"/>
        <v>2.1142969843409052E-2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20" workbookViewId="0">
      <selection activeCell="J35" sqref="J35"/>
    </sheetView>
  </sheetViews>
  <sheetFormatPr defaultRowHeight="15" x14ac:dyDescent="0.25"/>
  <sheetData>
    <row r="1" spans="1:16" x14ac:dyDescent="0.25">
      <c r="A1" s="5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2"/>
      <c r="B5" s="2">
        <v>1997</v>
      </c>
      <c r="C5" s="2">
        <v>1998</v>
      </c>
      <c r="D5" s="2">
        <v>1999</v>
      </c>
      <c r="E5" s="2">
        <v>2000</v>
      </c>
      <c r="F5" s="2">
        <v>2001</v>
      </c>
      <c r="G5" s="2">
        <v>2002</v>
      </c>
      <c r="H5" s="2">
        <v>2003</v>
      </c>
      <c r="I5" s="2">
        <v>2004</v>
      </c>
      <c r="J5" s="2">
        <v>2005</v>
      </c>
      <c r="K5" s="2">
        <v>2006</v>
      </c>
      <c r="L5" s="2">
        <v>2007</v>
      </c>
      <c r="M5" s="2">
        <v>2008</v>
      </c>
      <c r="N5" s="2">
        <v>2009</v>
      </c>
      <c r="O5" s="2">
        <v>2010</v>
      </c>
      <c r="P5" s="5" t="s">
        <v>6</v>
      </c>
    </row>
    <row r="6" spans="1:16" x14ac:dyDescent="0.25">
      <c r="A6" s="1" t="s">
        <v>1</v>
      </c>
      <c r="B6" s="6">
        <v>0.64684203648986549</v>
      </c>
      <c r="C6" s="6">
        <v>0.69571697273866639</v>
      </c>
      <c r="D6" s="6">
        <v>0.68581591544142162</v>
      </c>
      <c r="E6" s="6">
        <v>0.71416928005493541</v>
      </c>
      <c r="F6" s="6">
        <v>0.69544453130533179</v>
      </c>
      <c r="G6" s="6">
        <v>0.6930097659375295</v>
      </c>
      <c r="H6" s="6">
        <v>0.68765021209417276</v>
      </c>
      <c r="I6" s="6">
        <v>0.726286848525308</v>
      </c>
      <c r="J6" s="6">
        <v>0.71556834509187062</v>
      </c>
      <c r="K6" s="6">
        <v>0.72018263277030303</v>
      </c>
      <c r="L6" s="6">
        <v>0.73879319235643459</v>
      </c>
      <c r="M6" s="6">
        <v>0.78495004503929988</v>
      </c>
      <c r="N6" s="6">
        <v>0.70410274940582029</v>
      </c>
      <c r="O6" s="6">
        <v>0.72189367035488283</v>
      </c>
      <c r="P6" s="4">
        <f>AVERAGE(B6:O6)</f>
        <v>0.7093161569718458</v>
      </c>
    </row>
    <row r="7" spans="1:16" x14ac:dyDescent="0.25">
      <c r="A7" s="1" t="s">
        <v>2</v>
      </c>
      <c r="B7" s="6">
        <v>0.33189370448621752</v>
      </c>
      <c r="C7" s="6">
        <v>0.28882083782212475</v>
      </c>
      <c r="D7" s="6">
        <v>0.29881268482874729</v>
      </c>
      <c r="E7" s="6">
        <v>0.26828225353441648</v>
      </c>
      <c r="F7" s="6">
        <v>0.28826047170953867</v>
      </c>
      <c r="G7" s="6">
        <v>0.29243494887073584</v>
      </c>
      <c r="H7" s="6">
        <v>0.29290346022212727</v>
      </c>
      <c r="I7" s="6">
        <v>0.25765127969487023</v>
      </c>
      <c r="J7" s="6">
        <v>0.26986990433613373</v>
      </c>
      <c r="K7" s="6">
        <v>0.26539893433771561</v>
      </c>
      <c r="L7" s="6">
        <v>0.24796169656671746</v>
      </c>
      <c r="M7" s="6">
        <v>0.20312067089584945</v>
      </c>
      <c r="N7" s="6">
        <v>0.28089102668932203</v>
      </c>
      <c r="O7" s="6">
        <v>0.26593761545133321</v>
      </c>
      <c r="P7" s="4">
        <f>AVERAGE(B7:O7)</f>
        <v>0.27515996353184635</v>
      </c>
    </row>
    <row r="8" spans="1:16" x14ac:dyDescent="0.25">
      <c r="A8" s="1" t="s">
        <v>3</v>
      </c>
      <c r="B8" s="6">
        <v>2.1264259023916918E-2</v>
      </c>
      <c r="C8" s="6">
        <v>1.5462189439208879E-2</v>
      </c>
      <c r="D8" s="6">
        <v>1.5371399729831066E-2</v>
      </c>
      <c r="E8" s="6">
        <v>1.7548466410648167E-2</v>
      </c>
      <c r="F8" s="6">
        <v>1.6294996985129536E-2</v>
      </c>
      <c r="G8" s="6">
        <v>1.455528519173468E-2</v>
      </c>
      <c r="H8" s="6">
        <v>1.9446327683699985E-2</v>
      </c>
      <c r="I8" s="6">
        <v>1.6061871779821841E-2</v>
      </c>
      <c r="J8" s="6">
        <v>1.4561750571995625E-2</v>
      </c>
      <c r="K8" s="6">
        <v>1.4418432891981404E-2</v>
      </c>
      <c r="L8" s="6">
        <v>1.3245111076847539E-2</v>
      </c>
      <c r="M8" s="6">
        <v>1.19292840648502E-2</v>
      </c>
      <c r="N8" s="6">
        <v>1.5006223904857728E-2</v>
      </c>
      <c r="O8" s="6">
        <v>1.2168714193784338E-2</v>
      </c>
      <c r="P8" s="4">
        <f>AVERAGE(B8:O8)</f>
        <v>1.5523879496307709E-2</v>
      </c>
    </row>
    <row r="9" spans="1:1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1" t="s">
        <v>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>
        <v>1997</v>
      </c>
      <c r="C34" s="2">
        <v>1998</v>
      </c>
      <c r="D34" s="2">
        <v>1999</v>
      </c>
      <c r="E34" s="2">
        <v>2000</v>
      </c>
      <c r="F34" s="2">
        <v>2001</v>
      </c>
      <c r="G34" s="2">
        <v>2002</v>
      </c>
      <c r="H34" s="2">
        <v>2003</v>
      </c>
      <c r="I34" s="2">
        <v>2004</v>
      </c>
      <c r="J34" s="2">
        <v>2005</v>
      </c>
      <c r="K34" s="2">
        <v>2006</v>
      </c>
      <c r="L34" s="2">
        <v>2007</v>
      </c>
      <c r="M34" s="2">
        <v>2008</v>
      </c>
      <c r="N34" s="2">
        <v>2009</v>
      </c>
      <c r="O34" s="2">
        <v>2010</v>
      </c>
      <c r="P34" s="5" t="s">
        <v>6</v>
      </c>
    </row>
    <row r="35" spans="1:16" x14ac:dyDescent="0.25">
      <c r="A35" s="1" t="s">
        <v>1</v>
      </c>
      <c r="B35" s="7">
        <v>0.73033254445431117</v>
      </c>
      <c r="C35" s="7">
        <v>0.73725814001016066</v>
      </c>
      <c r="D35" s="7">
        <v>0.7184533193107876</v>
      </c>
      <c r="E35" s="7">
        <v>0.68721562147612436</v>
      </c>
      <c r="F35" s="7">
        <v>0.72706761485423932</v>
      </c>
      <c r="G35" s="7">
        <v>0.78122102633961488</v>
      </c>
      <c r="H35" s="7">
        <v>0.79905298099061972</v>
      </c>
      <c r="I35" s="7">
        <v>0.79636575218141359</v>
      </c>
      <c r="J35" s="7">
        <v>0.81236645277979602</v>
      </c>
      <c r="K35" s="7">
        <v>0.8162272829956464</v>
      </c>
      <c r="L35" s="7">
        <v>0.83053727739458494</v>
      </c>
      <c r="M35" s="7">
        <v>0.85394297473920711</v>
      </c>
      <c r="N35" s="7">
        <v>0.84668352900654098</v>
      </c>
      <c r="O35" s="7">
        <v>0.85162695325561855</v>
      </c>
      <c r="P35" s="4">
        <f>AVERAGE(B35:O35)</f>
        <v>0.7848822478420473</v>
      </c>
    </row>
    <row r="36" spans="1:16" x14ac:dyDescent="0.25">
      <c r="A36" s="1" t="s">
        <v>2</v>
      </c>
      <c r="B36" s="7">
        <v>0.24664183241210438</v>
      </c>
      <c r="C36" s="7">
        <v>0.2391301344734551</v>
      </c>
      <c r="D36" s="7">
        <v>0.25919907717430801</v>
      </c>
      <c r="E36" s="7">
        <v>0.29162260531560996</v>
      </c>
      <c r="F36" s="7">
        <v>0.25406434742200179</v>
      </c>
      <c r="G36" s="7">
        <v>0.19899605681682977</v>
      </c>
      <c r="H36" s="7">
        <v>0.18154060079154094</v>
      </c>
      <c r="I36" s="7">
        <v>0.18261106320534382</v>
      </c>
      <c r="J36" s="7">
        <v>0.16700663669741422</v>
      </c>
      <c r="K36" s="7">
        <v>0.16489480498825604</v>
      </c>
      <c r="L36" s="7">
        <v>0.15023533625673285</v>
      </c>
      <c r="M36" s="7">
        <v>0.12930926296173037</v>
      </c>
      <c r="N36" s="7">
        <v>0.13469380991930732</v>
      </c>
      <c r="O36" s="7">
        <v>0.1312246169202784</v>
      </c>
      <c r="P36" s="4">
        <f>AVERAGE(B36:O36)</f>
        <v>0.19508358466820805</v>
      </c>
    </row>
    <row r="37" spans="1:16" x14ac:dyDescent="0.25">
      <c r="A37" s="1" t="s">
        <v>3</v>
      </c>
      <c r="B37" s="7">
        <v>2.3025623133584416E-2</v>
      </c>
      <c r="C37" s="7">
        <v>2.3611725516384272E-2</v>
      </c>
      <c r="D37" s="7">
        <v>2.2347603514904363E-2</v>
      </c>
      <c r="E37" s="7">
        <v>2.1161773208265709E-2</v>
      </c>
      <c r="F37" s="7">
        <v>1.8868037723758852E-2</v>
      </c>
      <c r="G37" s="7">
        <v>1.9782916843555407E-2</v>
      </c>
      <c r="H37" s="7">
        <v>1.9406418217839359E-2</v>
      </c>
      <c r="I37" s="7">
        <v>2.1023184613242592E-2</v>
      </c>
      <c r="J37" s="7">
        <v>2.0626910522789758E-2</v>
      </c>
      <c r="K37" s="7">
        <v>1.887791201609762E-2</v>
      </c>
      <c r="L37" s="7">
        <v>1.9227386348681947E-2</v>
      </c>
      <c r="M37" s="7">
        <v>1.674776229906301E-2</v>
      </c>
      <c r="N37" s="7">
        <v>1.8622661074151534E-2</v>
      </c>
      <c r="O37" s="7">
        <v>1.7148429824102945E-2</v>
      </c>
      <c r="P37" s="4">
        <f>AVERAGE(B37:O37)</f>
        <v>2.0034167489744421E-2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opLeftCell="A24" workbookViewId="0">
      <selection activeCell="O25" sqref="O25"/>
    </sheetView>
  </sheetViews>
  <sheetFormatPr defaultRowHeight="15" x14ac:dyDescent="0.25"/>
  <sheetData>
    <row r="1" spans="1:32" x14ac:dyDescent="0.25">
      <c r="A1" s="5" t="s">
        <v>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  <c r="P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r="4" spans="1:3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32" x14ac:dyDescent="0.25">
      <c r="A5" s="2"/>
      <c r="B5" s="2">
        <v>1997</v>
      </c>
      <c r="C5" s="2">
        <v>1998</v>
      </c>
      <c r="D5" s="2">
        <v>1999</v>
      </c>
      <c r="E5" s="2">
        <v>2000</v>
      </c>
      <c r="F5" s="2">
        <v>2001</v>
      </c>
      <c r="G5" s="2">
        <v>2002</v>
      </c>
      <c r="H5" s="2">
        <v>2003</v>
      </c>
      <c r="I5" s="2">
        <v>2004</v>
      </c>
      <c r="J5" s="2">
        <v>2005</v>
      </c>
      <c r="K5" s="2">
        <v>2006</v>
      </c>
      <c r="L5" s="2">
        <v>2007</v>
      </c>
      <c r="M5" s="2">
        <v>2008</v>
      </c>
      <c r="N5" s="2">
        <v>2009</v>
      </c>
      <c r="O5" s="2">
        <v>2010</v>
      </c>
      <c r="P5" s="2" t="s">
        <v>6</v>
      </c>
    </row>
    <row r="6" spans="1:32" x14ac:dyDescent="0.25">
      <c r="A6" s="1" t="s">
        <v>1</v>
      </c>
      <c r="B6" s="3">
        <v>0.68779021436791998</v>
      </c>
      <c r="C6" s="3">
        <v>0.72392396476666454</v>
      </c>
      <c r="D6" s="3">
        <v>0.72207762105040207</v>
      </c>
      <c r="E6" s="3">
        <v>0.75422889915067337</v>
      </c>
      <c r="F6" s="3">
        <v>0.74242786471254119</v>
      </c>
      <c r="G6" s="3">
        <v>0.74525330922953303</v>
      </c>
      <c r="H6" s="3">
        <v>0.75272275936764987</v>
      </c>
      <c r="I6" s="3">
        <v>0.76975799959803992</v>
      </c>
      <c r="J6" s="3">
        <v>0.76501788266729476</v>
      </c>
      <c r="K6" s="3">
        <v>0.77394726207376596</v>
      </c>
      <c r="L6" s="3">
        <v>0.78267143087403168</v>
      </c>
      <c r="M6" s="3">
        <v>0.80233233175641239</v>
      </c>
      <c r="N6" s="3">
        <v>0.75300745438512984</v>
      </c>
      <c r="O6" s="3">
        <v>0.79058623386831828</v>
      </c>
      <c r="P6" s="4">
        <f>SUM(B6:O6)/14</f>
        <v>0.75469608770488417</v>
      </c>
    </row>
    <row r="7" spans="1:32" x14ac:dyDescent="0.25">
      <c r="A7" s="1" t="s">
        <v>2</v>
      </c>
      <c r="B7" s="3">
        <v>0.30040859001307507</v>
      </c>
      <c r="C7" s="3">
        <v>0.26591888883655024</v>
      </c>
      <c r="D7" s="3">
        <v>0.2676715360303914</v>
      </c>
      <c r="E7" s="3">
        <v>0.2345992684844185</v>
      </c>
      <c r="F7" s="3">
        <v>0.24621225635229052</v>
      </c>
      <c r="G7" s="3">
        <v>0.24304623472524806</v>
      </c>
      <c r="H7" s="3">
        <v>0.2330737532562274</v>
      </c>
      <c r="I7" s="3">
        <v>0.21774120484782675</v>
      </c>
      <c r="J7" s="3">
        <v>0.22398676975749846</v>
      </c>
      <c r="K7" s="3">
        <v>0.21597571762921136</v>
      </c>
      <c r="L7" s="3">
        <v>0.20822782245362373</v>
      </c>
      <c r="M7" s="3">
        <v>0.18961987586421125</v>
      </c>
      <c r="N7" s="3">
        <v>0.23592495757640872</v>
      </c>
      <c r="O7" s="3">
        <v>0.20084753321367077</v>
      </c>
      <c r="P7" s="4">
        <f t="shared" ref="P7:P8" si="0">SUM(B7:O7)/14</f>
        <v>0.23451817207433232</v>
      </c>
    </row>
    <row r="8" spans="1:32" x14ac:dyDescent="0.25">
      <c r="A8" s="1" t="s">
        <v>3</v>
      </c>
      <c r="B8" s="3">
        <v>1.1801195619004966E-2</v>
      </c>
      <c r="C8" s="3">
        <v>1.0157146396785274E-2</v>
      </c>
      <c r="D8" s="3">
        <v>1.025084291920645E-2</v>
      </c>
      <c r="E8" s="3">
        <v>1.1171832364908107E-2</v>
      </c>
      <c r="F8" s="3">
        <v>1.135987893516828E-2</v>
      </c>
      <c r="G8" s="3">
        <v>1.170045604521892E-2</v>
      </c>
      <c r="H8" s="3">
        <v>1.4203487376122785E-2</v>
      </c>
      <c r="I8" s="3">
        <v>1.250079555413328E-2</v>
      </c>
      <c r="J8" s="3">
        <v>1.0995347575206817E-2</v>
      </c>
      <c r="K8" s="3">
        <v>1.0077020297022647E-2</v>
      </c>
      <c r="L8" s="3">
        <v>9.1007466723449625E-3</v>
      </c>
      <c r="M8" s="3">
        <v>8.0477923793767017E-3</v>
      </c>
      <c r="N8" s="3">
        <v>1.1067588038460979E-2</v>
      </c>
      <c r="O8" s="3">
        <v>8.5662329180114585E-3</v>
      </c>
      <c r="P8" s="4">
        <f t="shared" si="0"/>
        <v>1.0785740220783687E-2</v>
      </c>
    </row>
    <row r="9" spans="1:3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3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9" spans="1:32" x14ac:dyDescent="0.25">
      <c r="A29" s="1" t="s">
        <v>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</row>
    <row r="30" spans="1:3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32" x14ac:dyDescent="0.25">
      <c r="A31" s="2"/>
      <c r="B31" s="2">
        <v>1997</v>
      </c>
      <c r="C31" s="2">
        <v>1998</v>
      </c>
      <c r="D31" s="2">
        <v>1999</v>
      </c>
      <c r="E31" s="2">
        <v>2000</v>
      </c>
      <c r="F31" s="2">
        <v>2001</v>
      </c>
      <c r="G31" s="2">
        <v>2002</v>
      </c>
      <c r="H31" s="2">
        <v>2003</v>
      </c>
      <c r="I31" s="2">
        <v>2004</v>
      </c>
      <c r="J31" s="2">
        <v>2005</v>
      </c>
      <c r="K31" s="2">
        <v>2006</v>
      </c>
      <c r="L31" s="2">
        <v>2007</v>
      </c>
      <c r="M31" s="2">
        <v>2008</v>
      </c>
      <c r="N31" s="2">
        <v>2009</v>
      </c>
      <c r="O31" s="2">
        <v>2010</v>
      </c>
      <c r="P31" s="2" t="s">
        <v>6</v>
      </c>
    </row>
    <row r="32" spans="1:32" x14ac:dyDescent="0.25">
      <c r="A32" s="1" t="s">
        <v>1</v>
      </c>
      <c r="B32" s="3">
        <v>0.74849756041986459</v>
      </c>
      <c r="C32" s="3">
        <v>0.75898489666873559</v>
      </c>
      <c r="D32" s="3">
        <v>0.75660133395236051</v>
      </c>
      <c r="E32" s="3">
        <v>0.7235525342418121</v>
      </c>
      <c r="F32" s="3">
        <v>0.7363377273910765</v>
      </c>
      <c r="G32" s="3">
        <v>0.78551683328732314</v>
      </c>
      <c r="H32" s="3">
        <v>0.78705598245671182</v>
      </c>
      <c r="I32" s="3">
        <v>0.76966441087632287</v>
      </c>
      <c r="J32" s="3">
        <v>0.76813467104320443</v>
      </c>
      <c r="K32" s="3">
        <v>0.76832855824873403</v>
      </c>
      <c r="L32" s="3">
        <v>0.79519238569270312</v>
      </c>
      <c r="M32" s="3">
        <v>0.8150448113767319</v>
      </c>
      <c r="N32" s="3">
        <v>0.81868377739521314</v>
      </c>
      <c r="O32" s="3">
        <v>0.8264767276965912</v>
      </c>
      <c r="P32" s="4">
        <f>SUM(B32:O32)/14</f>
        <v>0.77557658648195615</v>
      </c>
    </row>
    <row r="33" spans="1:16" x14ac:dyDescent="0.25">
      <c r="A33" s="1" t="s">
        <v>2</v>
      </c>
      <c r="B33" s="3">
        <v>0.22995734307983245</v>
      </c>
      <c r="C33" s="3">
        <v>0.21964624664913526</v>
      </c>
      <c r="D33" s="3">
        <v>0.22253532417310445</v>
      </c>
      <c r="E33" s="3">
        <v>0.25509200114876862</v>
      </c>
      <c r="F33" s="3">
        <v>0.24480688973154197</v>
      </c>
      <c r="G33" s="3">
        <v>0.19438768560506808</v>
      </c>
      <c r="H33" s="3">
        <v>0.19292024888140027</v>
      </c>
      <c r="I33" s="3">
        <v>0.20964369513071082</v>
      </c>
      <c r="J33" s="3">
        <v>0.21203632815474541</v>
      </c>
      <c r="K33" s="3">
        <v>0.21229325001494392</v>
      </c>
      <c r="L33" s="3">
        <v>0.18591532289631121</v>
      </c>
      <c r="M33" s="3">
        <v>0.16814771514771507</v>
      </c>
      <c r="N33" s="3">
        <v>0.16300767813864103</v>
      </c>
      <c r="O33" s="3">
        <v>0.15642666129700822</v>
      </c>
      <c r="P33" s="4">
        <f t="shared" ref="P33:P34" si="1">SUM(B33:O33)/14</f>
        <v>0.20477259928920905</v>
      </c>
    </row>
    <row r="34" spans="1:16" x14ac:dyDescent="0.25">
      <c r="A34" s="1" t="s">
        <v>3</v>
      </c>
      <c r="B34" s="3">
        <v>2.1545096500302976E-2</v>
      </c>
      <c r="C34" s="3">
        <v>2.1368856682129168E-2</v>
      </c>
      <c r="D34" s="3">
        <v>2.0863341874534994E-2</v>
      </c>
      <c r="E34" s="3">
        <v>2.1355464609419283E-2</v>
      </c>
      <c r="F34" s="3">
        <v>1.8855382877381494E-2</v>
      </c>
      <c r="G34" s="3">
        <v>2.0095481107608729E-2</v>
      </c>
      <c r="H34" s="3">
        <v>2.0023768661887879E-2</v>
      </c>
      <c r="I34" s="3">
        <v>2.0691893992966257E-2</v>
      </c>
      <c r="J34" s="3">
        <v>1.9829000802050158E-2</v>
      </c>
      <c r="K34" s="3">
        <v>1.9378191736322079E-2</v>
      </c>
      <c r="L34" s="3">
        <v>1.8892291410985678E-2</v>
      </c>
      <c r="M34" s="3">
        <v>1.6807473475552899E-2</v>
      </c>
      <c r="N34" s="3">
        <v>1.8308544466145851E-2</v>
      </c>
      <c r="O34" s="3">
        <v>1.709661100640069E-2</v>
      </c>
      <c r="P34" s="4">
        <f t="shared" si="1"/>
        <v>1.9650814228834863E-2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26" zoomScale="85" zoomScaleNormal="85" workbookViewId="0">
      <selection activeCell="Q21" sqref="Q21"/>
    </sheetView>
  </sheetViews>
  <sheetFormatPr defaultRowHeight="15" x14ac:dyDescent="0.25"/>
  <sheetData>
    <row r="1" spans="1:16" x14ac:dyDescent="0.25">
      <c r="A1" s="5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  <c r="P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2"/>
      <c r="B5" s="2">
        <v>1997</v>
      </c>
      <c r="C5" s="2">
        <v>1998</v>
      </c>
      <c r="D5" s="2">
        <v>1999</v>
      </c>
      <c r="E5" s="2">
        <v>2000</v>
      </c>
      <c r="F5" s="2">
        <v>2001</v>
      </c>
      <c r="G5" s="2">
        <v>2002</v>
      </c>
      <c r="H5" s="2">
        <v>2003</v>
      </c>
      <c r="I5" s="2">
        <v>2004</v>
      </c>
      <c r="J5" s="2">
        <v>2005</v>
      </c>
      <c r="K5" s="2">
        <v>2006</v>
      </c>
      <c r="L5" s="2">
        <v>2007</v>
      </c>
      <c r="M5" s="2">
        <v>2008</v>
      </c>
      <c r="N5" s="2">
        <v>2009</v>
      </c>
      <c r="O5" s="2">
        <v>2010</v>
      </c>
      <c r="P5" s="2" t="s">
        <v>6</v>
      </c>
    </row>
    <row r="6" spans="1:16" x14ac:dyDescent="0.25">
      <c r="A6" s="1" t="s">
        <v>1</v>
      </c>
      <c r="B6" s="3">
        <v>0.923264480075491</v>
      </c>
      <c r="C6" s="3">
        <v>0.92666157863062626</v>
      </c>
      <c r="D6" s="3">
        <v>0.89186039563792063</v>
      </c>
      <c r="E6" s="3">
        <v>0.86599852106482134</v>
      </c>
      <c r="F6" s="3">
        <v>0.87924084489242826</v>
      </c>
      <c r="G6" s="3">
        <v>0.87438647908889178</v>
      </c>
      <c r="H6" s="3">
        <v>0.91375778691766518</v>
      </c>
      <c r="I6" s="3">
        <v>0.90516884626448746</v>
      </c>
      <c r="J6" s="3">
        <v>0.89054846204207117</v>
      </c>
      <c r="K6" s="3">
        <v>0.92523850166571342</v>
      </c>
      <c r="L6" s="3">
        <v>0.9260350779657337</v>
      </c>
      <c r="M6" s="3">
        <v>0.93555256713295443</v>
      </c>
      <c r="N6" s="3">
        <v>0.95291910923932555</v>
      </c>
      <c r="O6" s="3">
        <v>0.96693754812198618</v>
      </c>
      <c r="P6" s="4">
        <f>SUM(B6:O6)/14</f>
        <v>0.91268358562429408</v>
      </c>
    </row>
    <row r="7" spans="1:16" x14ac:dyDescent="0.25">
      <c r="A7" s="1" t="s">
        <v>2</v>
      </c>
      <c r="B7" s="3">
        <v>7.2601712987550096E-2</v>
      </c>
      <c r="C7" s="3">
        <v>7.06209629296774E-2</v>
      </c>
      <c r="D7" s="3">
        <v>0.10405368402127049</v>
      </c>
      <c r="E7" s="3">
        <v>0.12779986388131157</v>
      </c>
      <c r="F7" s="3">
        <v>0.11591825903318734</v>
      </c>
      <c r="G7" s="3">
        <v>0.11907337059751869</v>
      </c>
      <c r="H7" s="3">
        <v>8.177639605593677E-2</v>
      </c>
      <c r="I7" s="3">
        <v>9.0107155366146344E-2</v>
      </c>
      <c r="J7" s="3">
        <v>0.10624759000250777</v>
      </c>
      <c r="K7" s="3">
        <v>7.0962831847518282E-2</v>
      </c>
      <c r="L7" s="3">
        <v>7.1925142661302399E-2</v>
      </c>
      <c r="M7" s="3">
        <v>6.3410761503525565E-2</v>
      </c>
      <c r="N7" s="3">
        <v>4.6433477566091633E-2</v>
      </c>
      <c r="O7" s="3">
        <v>3.2437062187501024E-2</v>
      </c>
      <c r="P7" s="4">
        <f t="shared" ref="P7:P8" si="0">SUM(B7:O7)/14</f>
        <v>8.3812019331503243E-2</v>
      </c>
    </row>
    <row r="8" spans="1:16" x14ac:dyDescent="0.25">
      <c r="A8" s="1" t="s">
        <v>3</v>
      </c>
      <c r="B8" s="3">
        <v>4.1338069369589144E-3</v>
      </c>
      <c r="C8" s="3">
        <v>2.7174584396963729E-3</v>
      </c>
      <c r="D8" s="3">
        <v>4.0859203408088202E-3</v>
      </c>
      <c r="E8" s="3">
        <v>6.2016150538671084E-3</v>
      </c>
      <c r="F8" s="3">
        <v>4.840896074384338E-3</v>
      </c>
      <c r="G8" s="3">
        <v>6.5401503135895638E-3</v>
      </c>
      <c r="H8" s="3">
        <v>4.4658170263980604E-3</v>
      </c>
      <c r="I8" s="3">
        <v>4.7239983693662347E-3</v>
      </c>
      <c r="J8" s="3">
        <v>3.2039479554210322E-3</v>
      </c>
      <c r="K8" s="3">
        <v>3.7986664867683292E-3</v>
      </c>
      <c r="L8" s="3">
        <v>2.0397793729635999E-3</v>
      </c>
      <c r="M8" s="3">
        <v>1.0366713635196945E-3</v>
      </c>
      <c r="N8" s="3">
        <v>6.4741319458271247E-4</v>
      </c>
      <c r="O8" s="3">
        <v>6.2538969051287676E-4</v>
      </c>
      <c r="P8" s="4">
        <f t="shared" si="0"/>
        <v>3.5043950442026901E-3</v>
      </c>
    </row>
    <row r="9" spans="1:1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30" spans="1:16" x14ac:dyDescent="0.25">
      <c r="A30" s="1" t="s">
        <v>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>
        <v>1997</v>
      </c>
      <c r="C32" s="2">
        <v>1998</v>
      </c>
      <c r="D32" s="2">
        <v>1999</v>
      </c>
      <c r="E32" s="2">
        <v>2000</v>
      </c>
      <c r="F32" s="2">
        <v>2001</v>
      </c>
      <c r="G32" s="2">
        <v>2002</v>
      </c>
      <c r="H32" s="2">
        <v>2003</v>
      </c>
      <c r="I32" s="2">
        <v>2004</v>
      </c>
      <c r="J32" s="2">
        <v>2005</v>
      </c>
      <c r="K32" s="2">
        <v>2006</v>
      </c>
      <c r="L32" s="2">
        <v>2007</v>
      </c>
      <c r="M32" s="2">
        <v>2008</v>
      </c>
      <c r="N32" s="2">
        <v>2009</v>
      </c>
      <c r="O32" s="2">
        <v>2010</v>
      </c>
      <c r="P32" s="2" t="s">
        <v>6</v>
      </c>
    </row>
    <row r="33" spans="1:16" x14ac:dyDescent="0.25">
      <c r="A33" s="1" t="s">
        <v>1</v>
      </c>
      <c r="B33" s="3">
        <v>0.38886609621612245</v>
      </c>
      <c r="C33" s="3">
        <v>0.45973405233589221</v>
      </c>
      <c r="D33" s="3">
        <v>0.48568456210465949</v>
      </c>
      <c r="E33" s="3">
        <v>0.49380722732066762</v>
      </c>
      <c r="F33" s="3">
        <v>0.53463322966234705</v>
      </c>
      <c r="G33" s="3">
        <v>0.5441463934532017</v>
      </c>
      <c r="H33" s="3">
        <v>0.51804693937817847</v>
      </c>
      <c r="I33" s="3">
        <v>0.48208560537992884</v>
      </c>
      <c r="J33" s="3">
        <v>0.46602195108310673</v>
      </c>
      <c r="K33" s="3">
        <v>0.48726236313308402</v>
      </c>
      <c r="L33" s="3">
        <v>0.53322276338207497</v>
      </c>
      <c r="M33" s="3">
        <v>0.55658259281179501</v>
      </c>
      <c r="N33" s="3">
        <v>0.54537366567218792</v>
      </c>
      <c r="O33" s="3">
        <v>0.58411495430044047</v>
      </c>
      <c r="P33" s="4">
        <f>SUM(B33:O33)/14</f>
        <v>0.5056844568738349</v>
      </c>
    </row>
    <row r="34" spans="1:16" x14ac:dyDescent="0.25">
      <c r="A34" s="1" t="s">
        <v>2</v>
      </c>
      <c r="B34" s="3">
        <v>0.46394787377708097</v>
      </c>
      <c r="C34" s="3">
        <v>0.43119925842323364</v>
      </c>
      <c r="D34" s="3">
        <v>0.44571655718431846</v>
      </c>
      <c r="E34" s="3">
        <v>0.45960899654915588</v>
      </c>
      <c r="F34" s="3">
        <v>0.40123586492098179</v>
      </c>
      <c r="G34" s="3">
        <v>0.41281477668739963</v>
      </c>
      <c r="H34" s="3">
        <v>0.4469138678052626</v>
      </c>
      <c r="I34" s="3">
        <v>0.48271387951491762</v>
      </c>
      <c r="J34" s="3">
        <v>0.49550310822478616</v>
      </c>
      <c r="K34" s="3">
        <v>0.46804015048448688</v>
      </c>
      <c r="L34" s="3">
        <v>0.41398275267221496</v>
      </c>
      <c r="M34" s="3">
        <v>0.39694748204259983</v>
      </c>
      <c r="N34" s="3">
        <v>0.38764644625361722</v>
      </c>
      <c r="O34" s="3">
        <v>0.35259068210188982</v>
      </c>
      <c r="P34" s="4">
        <f t="shared" ref="P34:P35" si="1">SUM(B34:O34)/14</f>
        <v>0.43277583547442472</v>
      </c>
    </row>
    <row r="35" spans="1:16" x14ac:dyDescent="0.25">
      <c r="A35" s="1" t="s">
        <v>3</v>
      </c>
      <c r="B35" s="3">
        <v>0.14718603000679656</v>
      </c>
      <c r="C35" s="3">
        <v>0.10906668924087416</v>
      </c>
      <c r="D35" s="3">
        <v>6.8598880711022048E-2</v>
      </c>
      <c r="E35" s="3">
        <v>4.6583776130176495E-2</v>
      </c>
      <c r="F35" s="3">
        <v>6.413090541667113E-2</v>
      </c>
      <c r="G35" s="3">
        <v>4.3038829859398671E-2</v>
      </c>
      <c r="H35" s="3">
        <v>3.5039192816558887E-2</v>
      </c>
      <c r="I35" s="3">
        <v>3.5200515105153568E-2</v>
      </c>
      <c r="J35" s="3">
        <v>3.8474940692107093E-2</v>
      </c>
      <c r="K35" s="3">
        <v>4.4697486382429111E-2</v>
      </c>
      <c r="L35" s="3">
        <v>5.2794483945710034E-2</v>
      </c>
      <c r="M35" s="3">
        <v>4.6469925145605676E-2</v>
      </c>
      <c r="N35" s="3">
        <v>6.6979888074194513E-2</v>
      </c>
      <c r="O35" s="3">
        <v>6.3294363597669379E-2</v>
      </c>
      <c r="P35" s="4">
        <f t="shared" si="1"/>
        <v>6.1539707651740529E-2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Am Latina</vt:lpstr>
      <vt:lpstr>UE</vt:lpstr>
      <vt:lpstr>EUA</vt:lpstr>
      <vt:lpstr>PD</vt:lpstr>
      <vt:lpstr>China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Cecília</cp:lastModifiedBy>
  <dcterms:created xsi:type="dcterms:W3CDTF">2012-07-17T11:09:51Z</dcterms:created>
  <dcterms:modified xsi:type="dcterms:W3CDTF">2012-07-20T14:56:17Z</dcterms:modified>
</cp:coreProperties>
</file>