
<file path=[Content_Types].xml><?xml version="1.0" encoding="utf-8"?>
<Types xmlns="http://schemas.openxmlformats.org/package/2006/content-types"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Default Extension="rels" ContentType="application/vnd.openxmlformats-package.relationships+xml"/>
  <Default Extension="jpeg" ContentType="image/jpeg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4660" tabRatio="500" activeTab="1"/>
  </bookViews>
  <sheets>
    <sheet name="Gra'ficos Retorno" sheetId="1" r:id="rId1"/>
    <sheet name="Gráficos PLD" sheetId="2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262" i="1"/>
  <c r="K261"/>
  <c r="O261"/>
  <c r="J262"/>
  <c r="J261"/>
  <c r="N261"/>
  <c r="I262"/>
  <c r="I261"/>
  <c r="M261"/>
  <c r="H262"/>
  <c r="H261"/>
  <c r="L261"/>
  <c r="K260"/>
  <c r="O260"/>
  <c r="J260"/>
  <c r="N260"/>
  <c r="I260"/>
  <c r="M260"/>
  <c r="H260"/>
  <c r="L260"/>
  <c r="K259"/>
  <c r="O259"/>
  <c r="J259"/>
  <c r="N259"/>
  <c r="I259"/>
  <c r="M259"/>
  <c r="H259"/>
  <c r="L259"/>
  <c r="K258"/>
  <c r="O258"/>
  <c r="J258"/>
  <c r="N258"/>
  <c r="I258"/>
  <c r="M258"/>
  <c r="H258"/>
  <c r="L258"/>
  <c r="K257"/>
  <c r="O257"/>
  <c r="J257"/>
  <c r="N257"/>
  <c r="I257"/>
  <c r="M257"/>
  <c r="H257"/>
  <c r="L257"/>
  <c r="K256"/>
  <c r="O256"/>
  <c r="J256"/>
  <c r="N256"/>
  <c r="I256"/>
  <c r="M256"/>
  <c r="H256"/>
  <c r="L256"/>
  <c r="K255"/>
  <c r="O255"/>
  <c r="J255"/>
  <c r="N255"/>
  <c r="I255"/>
  <c r="M255"/>
  <c r="H255"/>
  <c r="L255"/>
  <c r="K254"/>
  <c r="O254"/>
  <c r="J254"/>
  <c r="N254"/>
  <c r="I254"/>
  <c r="M254"/>
  <c r="H254"/>
  <c r="L254"/>
  <c r="K253"/>
  <c r="O253"/>
  <c r="J253"/>
  <c r="N253"/>
  <c r="I253"/>
  <c r="M253"/>
  <c r="H253"/>
  <c r="L253"/>
  <c r="K252"/>
  <c r="O252"/>
  <c r="J252"/>
  <c r="N252"/>
  <c r="I252"/>
  <c r="M252"/>
  <c r="H252"/>
  <c r="L252"/>
  <c r="K251"/>
  <c r="O251"/>
  <c r="J251"/>
  <c r="N251"/>
  <c r="I251"/>
  <c r="M251"/>
  <c r="H251"/>
  <c r="L251"/>
  <c r="K250"/>
  <c r="O250"/>
  <c r="J250"/>
  <c r="N250"/>
  <c r="I250"/>
  <c r="M250"/>
  <c r="H250"/>
  <c r="L250"/>
  <c r="K249"/>
  <c r="O249"/>
  <c r="J249"/>
  <c r="N249"/>
  <c r="I249"/>
  <c r="M249"/>
  <c r="H249"/>
  <c r="L249"/>
  <c r="K248"/>
  <c r="O248"/>
  <c r="J248"/>
  <c r="N248"/>
  <c r="I248"/>
  <c r="M248"/>
  <c r="H248"/>
  <c r="L248"/>
  <c r="K247"/>
  <c r="O247"/>
  <c r="J247"/>
  <c r="N247"/>
  <c r="I247"/>
  <c r="M247"/>
  <c r="H247"/>
  <c r="L247"/>
  <c r="K246"/>
  <c r="O246"/>
  <c r="J246"/>
  <c r="N246"/>
  <c r="I246"/>
  <c r="M246"/>
  <c r="H246"/>
  <c r="L246"/>
  <c r="K245"/>
  <c r="O245"/>
  <c r="J245"/>
  <c r="N245"/>
  <c r="I245"/>
  <c r="M245"/>
  <c r="H245"/>
  <c r="L245"/>
  <c r="K244"/>
  <c r="O244"/>
  <c r="J244"/>
  <c r="N244"/>
  <c r="I244"/>
  <c r="M244"/>
  <c r="H244"/>
  <c r="L244"/>
  <c r="K243"/>
  <c r="O243"/>
  <c r="J243"/>
  <c r="N243"/>
  <c r="I243"/>
  <c r="M243"/>
  <c r="H243"/>
  <c r="L243"/>
  <c r="K242"/>
  <c r="O242"/>
  <c r="J242"/>
  <c r="N242"/>
  <c r="I242"/>
  <c r="M242"/>
  <c r="H242"/>
  <c r="L242"/>
  <c r="K241"/>
  <c r="O241"/>
  <c r="J241"/>
  <c r="N241"/>
  <c r="I241"/>
  <c r="M241"/>
  <c r="H241"/>
  <c r="L241"/>
  <c r="K240"/>
  <c r="O240"/>
  <c r="J240"/>
  <c r="N240"/>
  <c r="I240"/>
  <c r="M240"/>
  <c r="H240"/>
  <c r="L240"/>
  <c r="K239"/>
  <c r="O239"/>
  <c r="J239"/>
  <c r="N239"/>
  <c r="I239"/>
  <c r="M239"/>
  <c r="H239"/>
  <c r="L239"/>
  <c r="K238"/>
  <c r="O238"/>
  <c r="J238"/>
  <c r="N238"/>
  <c r="I238"/>
  <c r="M238"/>
  <c r="H238"/>
  <c r="L238"/>
  <c r="K237"/>
  <c r="O237"/>
  <c r="J237"/>
  <c r="N237"/>
  <c r="I237"/>
  <c r="M237"/>
  <c r="H237"/>
  <c r="L237"/>
  <c r="K236"/>
  <c r="O236"/>
  <c r="J236"/>
  <c r="N236"/>
  <c r="I236"/>
  <c r="M236"/>
  <c r="H236"/>
  <c r="L236"/>
  <c r="K235"/>
  <c r="O235"/>
  <c r="J235"/>
  <c r="N235"/>
  <c r="I235"/>
  <c r="M235"/>
  <c r="H235"/>
  <c r="L235"/>
  <c r="K234"/>
  <c r="O234"/>
  <c r="J234"/>
  <c r="N234"/>
  <c r="I234"/>
  <c r="M234"/>
  <c r="H234"/>
  <c r="L234"/>
  <c r="K233"/>
  <c r="O233"/>
  <c r="J233"/>
  <c r="N233"/>
  <c r="I233"/>
  <c r="M233"/>
  <c r="H233"/>
  <c r="L233"/>
  <c r="K232"/>
  <c r="O232"/>
  <c r="J232"/>
  <c r="N232"/>
  <c r="I232"/>
  <c r="M232"/>
  <c r="H232"/>
  <c r="L232"/>
  <c r="K231"/>
  <c r="O231"/>
  <c r="J231"/>
  <c r="N231"/>
  <c r="I231"/>
  <c r="M231"/>
  <c r="H231"/>
  <c r="L231"/>
  <c r="K230"/>
  <c r="O230"/>
  <c r="J230"/>
  <c r="N230"/>
  <c r="I230"/>
  <c r="M230"/>
  <c r="H230"/>
  <c r="L230"/>
  <c r="K229"/>
  <c r="O229"/>
  <c r="J229"/>
  <c r="N229"/>
  <c r="I229"/>
  <c r="M229"/>
  <c r="H229"/>
  <c r="L229"/>
  <c r="K228"/>
  <c r="O228"/>
  <c r="J228"/>
  <c r="N228"/>
  <c r="I228"/>
  <c r="M228"/>
  <c r="H228"/>
  <c r="L228"/>
  <c r="K227"/>
  <c r="O227"/>
  <c r="J227"/>
  <c r="N227"/>
  <c r="I227"/>
  <c r="M227"/>
  <c r="H227"/>
  <c r="L227"/>
  <c r="K226"/>
  <c r="O226"/>
  <c r="J226"/>
  <c r="N226"/>
  <c r="I226"/>
  <c r="M226"/>
  <c r="H226"/>
  <c r="L226"/>
  <c r="K225"/>
  <c r="O225"/>
  <c r="J225"/>
  <c r="N225"/>
  <c r="I225"/>
  <c r="M225"/>
  <c r="H225"/>
  <c r="L225"/>
  <c r="K224"/>
  <c r="O224"/>
  <c r="J224"/>
  <c r="N224"/>
  <c r="I224"/>
  <c r="M224"/>
  <c r="H224"/>
  <c r="L224"/>
  <c r="K223"/>
  <c r="O223"/>
  <c r="J223"/>
  <c r="N223"/>
  <c r="I223"/>
  <c r="M223"/>
  <c r="H223"/>
  <c r="L223"/>
  <c r="K222"/>
  <c r="O222"/>
  <c r="J222"/>
  <c r="N222"/>
  <c r="I222"/>
  <c r="M222"/>
  <c r="H222"/>
  <c r="L222"/>
  <c r="K221"/>
  <c r="O221"/>
  <c r="J221"/>
  <c r="N221"/>
  <c r="I221"/>
  <c r="M221"/>
  <c r="H221"/>
  <c r="L221"/>
  <c r="K220"/>
  <c r="O220"/>
  <c r="J220"/>
  <c r="N220"/>
  <c r="I220"/>
  <c r="M220"/>
  <c r="H220"/>
  <c r="L220"/>
  <c r="K219"/>
  <c r="O219"/>
  <c r="J219"/>
  <c r="N219"/>
  <c r="I219"/>
  <c r="M219"/>
  <c r="H219"/>
  <c r="L219"/>
  <c r="K218"/>
  <c r="O218"/>
  <c r="J218"/>
  <c r="N218"/>
  <c r="I218"/>
  <c r="M218"/>
  <c r="H218"/>
  <c r="L218"/>
  <c r="K217"/>
  <c r="O217"/>
  <c r="J217"/>
  <c r="N217"/>
  <c r="I217"/>
  <c r="M217"/>
  <c r="H217"/>
  <c r="L217"/>
  <c r="K216"/>
  <c r="O216"/>
  <c r="J216"/>
  <c r="N216"/>
  <c r="I216"/>
  <c r="M216"/>
  <c r="H216"/>
  <c r="L216"/>
  <c r="K215"/>
  <c r="O215"/>
  <c r="J215"/>
  <c r="N215"/>
  <c r="I215"/>
  <c r="M215"/>
  <c r="H215"/>
  <c r="L215"/>
  <c r="K214"/>
  <c r="O214"/>
  <c r="J214"/>
  <c r="N214"/>
  <c r="I214"/>
  <c r="M214"/>
  <c r="H214"/>
  <c r="L214"/>
  <c r="K213"/>
  <c r="O213"/>
  <c r="J213"/>
  <c r="N213"/>
  <c r="I213"/>
  <c r="M213"/>
  <c r="H213"/>
  <c r="L213"/>
  <c r="K212"/>
  <c r="O212"/>
  <c r="J212"/>
  <c r="N212"/>
  <c r="I212"/>
  <c r="M212"/>
  <c r="H212"/>
  <c r="L212"/>
  <c r="K211"/>
  <c r="O211"/>
  <c r="J211"/>
  <c r="N211"/>
  <c r="I211"/>
  <c r="M211"/>
  <c r="H211"/>
  <c r="L211"/>
  <c r="K210"/>
  <c r="O210"/>
  <c r="J210"/>
  <c r="N210"/>
  <c r="I210"/>
  <c r="M210"/>
  <c r="H210"/>
  <c r="L210"/>
  <c r="K209"/>
  <c r="O209"/>
  <c r="J209"/>
  <c r="N209"/>
  <c r="I209"/>
  <c r="M209"/>
  <c r="H209"/>
  <c r="L209"/>
  <c r="K208"/>
  <c r="O208"/>
  <c r="J208"/>
  <c r="N208"/>
  <c r="I208"/>
  <c r="M208"/>
  <c r="H208"/>
  <c r="L208"/>
  <c r="K207"/>
  <c r="O207"/>
  <c r="J207"/>
  <c r="N207"/>
  <c r="I207"/>
  <c r="M207"/>
  <c r="H207"/>
  <c r="L207"/>
  <c r="K206"/>
  <c r="O206"/>
  <c r="J206"/>
  <c r="N206"/>
  <c r="I206"/>
  <c r="M206"/>
  <c r="H206"/>
  <c r="L206"/>
  <c r="K205"/>
  <c r="O205"/>
  <c r="J205"/>
  <c r="N205"/>
  <c r="I205"/>
  <c r="M205"/>
  <c r="H205"/>
  <c r="L205"/>
  <c r="K204"/>
  <c r="O204"/>
  <c r="J204"/>
  <c r="N204"/>
  <c r="I204"/>
  <c r="M204"/>
  <c r="H204"/>
  <c r="L204"/>
  <c r="K203"/>
  <c r="O203"/>
  <c r="J203"/>
  <c r="N203"/>
  <c r="I203"/>
  <c r="M203"/>
  <c r="H203"/>
  <c r="L203"/>
  <c r="K202"/>
  <c r="O202"/>
  <c r="J202"/>
  <c r="N202"/>
  <c r="I202"/>
  <c r="M202"/>
  <c r="H202"/>
  <c r="L202"/>
  <c r="K201"/>
  <c r="O201"/>
  <c r="J201"/>
  <c r="N201"/>
  <c r="I201"/>
  <c r="M201"/>
  <c r="H201"/>
  <c r="L201"/>
  <c r="K200"/>
  <c r="O200"/>
  <c r="J200"/>
  <c r="N200"/>
  <c r="I200"/>
  <c r="M200"/>
  <c r="H200"/>
  <c r="L200"/>
  <c r="K199"/>
  <c r="O199"/>
  <c r="J199"/>
  <c r="N199"/>
  <c r="I199"/>
  <c r="M199"/>
  <c r="H199"/>
  <c r="L199"/>
  <c r="K198"/>
  <c r="O198"/>
  <c r="J198"/>
  <c r="N198"/>
  <c r="I198"/>
  <c r="M198"/>
  <c r="H198"/>
  <c r="L198"/>
  <c r="K197"/>
  <c r="O197"/>
  <c r="J197"/>
  <c r="N197"/>
  <c r="I197"/>
  <c r="M197"/>
  <c r="H197"/>
  <c r="L197"/>
  <c r="K196"/>
  <c r="O196"/>
  <c r="J196"/>
  <c r="N196"/>
  <c r="I196"/>
  <c r="M196"/>
  <c r="H196"/>
  <c r="L196"/>
  <c r="K195"/>
  <c r="O195"/>
  <c r="J195"/>
  <c r="N195"/>
  <c r="I195"/>
  <c r="M195"/>
  <c r="H195"/>
  <c r="L195"/>
  <c r="K194"/>
  <c r="O194"/>
  <c r="J194"/>
  <c r="N194"/>
  <c r="I194"/>
  <c r="M194"/>
  <c r="H194"/>
  <c r="L194"/>
  <c r="K193"/>
  <c r="O193"/>
  <c r="J193"/>
  <c r="N193"/>
  <c r="I193"/>
  <c r="M193"/>
  <c r="H193"/>
  <c r="L193"/>
  <c r="K192"/>
  <c r="O192"/>
  <c r="J192"/>
  <c r="N192"/>
  <c r="I192"/>
  <c r="M192"/>
  <c r="H192"/>
  <c r="L192"/>
  <c r="K191"/>
  <c r="O191"/>
  <c r="J191"/>
  <c r="N191"/>
  <c r="I191"/>
  <c r="M191"/>
  <c r="H191"/>
  <c r="L191"/>
  <c r="K190"/>
  <c r="O190"/>
  <c r="J190"/>
  <c r="N190"/>
  <c r="I190"/>
  <c r="M190"/>
  <c r="H190"/>
  <c r="L190"/>
  <c r="K189"/>
  <c r="O189"/>
  <c r="J189"/>
  <c r="N189"/>
  <c r="I189"/>
  <c r="M189"/>
  <c r="H189"/>
  <c r="L189"/>
  <c r="K188"/>
  <c r="O188"/>
  <c r="J188"/>
  <c r="N188"/>
  <c r="I188"/>
  <c r="M188"/>
  <c r="H188"/>
  <c r="L188"/>
  <c r="K187"/>
  <c r="O187"/>
  <c r="J187"/>
  <c r="N187"/>
  <c r="I187"/>
  <c r="M187"/>
  <c r="H187"/>
  <c r="L187"/>
  <c r="K186"/>
  <c r="O186"/>
  <c r="J186"/>
  <c r="N186"/>
  <c r="I186"/>
  <c r="M186"/>
  <c r="H186"/>
  <c r="L186"/>
  <c r="K185"/>
  <c r="O185"/>
  <c r="J185"/>
  <c r="N185"/>
  <c r="I185"/>
  <c r="M185"/>
  <c r="H185"/>
  <c r="L185"/>
  <c r="K184"/>
  <c r="O184"/>
  <c r="J184"/>
  <c r="N184"/>
  <c r="I184"/>
  <c r="M184"/>
  <c r="H184"/>
  <c r="L184"/>
  <c r="K183"/>
  <c r="O183"/>
  <c r="J183"/>
  <c r="N183"/>
  <c r="I183"/>
  <c r="M183"/>
  <c r="H183"/>
  <c r="L183"/>
  <c r="K182"/>
  <c r="O182"/>
  <c r="J182"/>
  <c r="N182"/>
  <c r="I182"/>
  <c r="M182"/>
  <c r="H182"/>
  <c r="L182"/>
  <c r="K181"/>
  <c r="O181"/>
  <c r="J181"/>
  <c r="N181"/>
  <c r="I181"/>
  <c r="M181"/>
  <c r="H181"/>
  <c r="L181"/>
  <c r="K180"/>
  <c r="O180"/>
  <c r="J180"/>
  <c r="N180"/>
  <c r="I180"/>
  <c r="M180"/>
  <c r="H180"/>
  <c r="L180"/>
  <c r="K179"/>
  <c r="O179"/>
  <c r="J179"/>
  <c r="N179"/>
  <c r="I179"/>
  <c r="M179"/>
  <c r="H179"/>
  <c r="L179"/>
  <c r="K178"/>
  <c r="O178"/>
  <c r="J178"/>
  <c r="N178"/>
  <c r="I178"/>
  <c r="M178"/>
  <c r="H178"/>
  <c r="L178"/>
  <c r="K177"/>
  <c r="O177"/>
  <c r="J177"/>
  <c r="N177"/>
  <c r="I177"/>
  <c r="M177"/>
  <c r="H177"/>
  <c r="L177"/>
  <c r="K176"/>
  <c r="O176"/>
  <c r="J176"/>
  <c r="N176"/>
  <c r="I176"/>
  <c r="M176"/>
  <c r="H176"/>
  <c r="L176"/>
  <c r="K175"/>
  <c r="O175"/>
  <c r="J175"/>
  <c r="N175"/>
  <c r="I175"/>
  <c r="M175"/>
  <c r="H175"/>
  <c r="L175"/>
  <c r="K174"/>
  <c r="O174"/>
  <c r="J174"/>
  <c r="N174"/>
  <c r="I174"/>
  <c r="M174"/>
  <c r="H174"/>
  <c r="L174"/>
  <c r="K173"/>
  <c r="O173"/>
  <c r="J173"/>
  <c r="N173"/>
  <c r="I173"/>
  <c r="M173"/>
  <c r="H173"/>
  <c r="L173"/>
  <c r="K172"/>
  <c r="O172"/>
  <c r="J172"/>
  <c r="N172"/>
  <c r="I172"/>
  <c r="M172"/>
  <c r="H172"/>
  <c r="L172"/>
  <c r="K171"/>
  <c r="O171"/>
  <c r="J171"/>
  <c r="N171"/>
  <c r="I171"/>
  <c r="M171"/>
  <c r="H171"/>
  <c r="L171"/>
  <c r="K170"/>
  <c r="O170"/>
  <c r="J170"/>
  <c r="N170"/>
  <c r="I170"/>
  <c r="M170"/>
  <c r="H170"/>
  <c r="L170"/>
  <c r="K169"/>
  <c r="O169"/>
  <c r="J169"/>
  <c r="N169"/>
  <c r="I169"/>
  <c r="M169"/>
  <c r="H169"/>
  <c r="L169"/>
  <c r="K168"/>
  <c r="O168"/>
  <c r="J168"/>
  <c r="N168"/>
  <c r="I168"/>
  <c r="M168"/>
  <c r="H168"/>
  <c r="L168"/>
  <c r="K167"/>
  <c r="O167"/>
  <c r="J167"/>
  <c r="N167"/>
  <c r="I167"/>
  <c r="M167"/>
  <c r="H167"/>
  <c r="L167"/>
  <c r="K166"/>
  <c r="O166"/>
  <c r="J166"/>
  <c r="N166"/>
  <c r="I166"/>
  <c r="M166"/>
  <c r="H166"/>
  <c r="L166"/>
  <c r="K165"/>
  <c r="O165"/>
  <c r="J165"/>
  <c r="N165"/>
  <c r="I165"/>
  <c r="M165"/>
  <c r="H165"/>
  <c r="L165"/>
  <c r="K164"/>
  <c r="O164"/>
  <c r="J164"/>
  <c r="N164"/>
  <c r="I164"/>
  <c r="M164"/>
  <c r="H164"/>
  <c r="L164"/>
  <c r="K163"/>
  <c r="O163"/>
  <c r="J163"/>
  <c r="N163"/>
  <c r="I163"/>
  <c r="M163"/>
  <c r="H163"/>
  <c r="L163"/>
  <c r="K162"/>
  <c r="O162"/>
  <c r="J162"/>
  <c r="N162"/>
  <c r="I162"/>
  <c r="M162"/>
  <c r="H162"/>
  <c r="L162"/>
  <c r="K161"/>
  <c r="O161"/>
  <c r="J161"/>
  <c r="N161"/>
  <c r="I161"/>
  <c r="M161"/>
  <c r="H161"/>
  <c r="L161"/>
  <c r="K160"/>
  <c r="O160"/>
  <c r="J160"/>
  <c r="N160"/>
  <c r="I160"/>
  <c r="M160"/>
  <c r="H160"/>
  <c r="L160"/>
  <c r="K159"/>
  <c r="O159"/>
  <c r="J159"/>
  <c r="N159"/>
  <c r="I159"/>
  <c r="M159"/>
  <c r="H159"/>
  <c r="L159"/>
  <c r="K158"/>
  <c r="O158"/>
  <c r="J158"/>
  <c r="N158"/>
  <c r="I158"/>
  <c r="M158"/>
  <c r="H158"/>
  <c r="L158"/>
  <c r="K157"/>
  <c r="O157"/>
  <c r="J157"/>
  <c r="N157"/>
  <c r="I157"/>
  <c r="M157"/>
  <c r="H157"/>
  <c r="L157"/>
  <c r="K156"/>
  <c r="O156"/>
  <c r="J156"/>
  <c r="N156"/>
  <c r="I156"/>
  <c r="M156"/>
  <c r="H156"/>
  <c r="L156"/>
  <c r="K155"/>
  <c r="O155"/>
  <c r="J155"/>
  <c r="N155"/>
  <c r="I155"/>
  <c r="M155"/>
  <c r="H155"/>
  <c r="L155"/>
  <c r="K154"/>
  <c r="O154"/>
  <c r="J154"/>
  <c r="N154"/>
  <c r="I154"/>
  <c r="M154"/>
  <c r="H154"/>
  <c r="L154"/>
  <c r="K153"/>
  <c r="O153"/>
  <c r="J153"/>
  <c r="N153"/>
  <c r="I153"/>
  <c r="M153"/>
  <c r="H153"/>
  <c r="L153"/>
  <c r="K152"/>
  <c r="O152"/>
  <c r="J152"/>
  <c r="N152"/>
  <c r="I152"/>
  <c r="M152"/>
  <c r="H152"/>
  <c r="L152"/>
  <c r="K151"/>
  <c r="O151"/>
  <c r="J151"/>
  <c r="N151"/>
  <c r="I151"/>
  <c r="M151"/>
  <c r="H151"/>
  <c r="L151"/>
  <c r="K150"/>
  <c r="O150"/>
  <c r="J150"/>
  <c r="N150"/>
  <c r="I150"/>
  <c r="M150"/>
  <c r="H150"/>
  <c r="L150"/>
  <c r="K149"/>
  <c r="O149"/>
  <c r="J149"/>
  <c r="N149"/>
  <c r="I149"/>
  <c r="M149"/>
  <c r="H149"/>
  <c r="L149"/>
  <c r="K148"/>
  <c r="O148"/>
  <c r="J148"/>
  <c r="N148"/>
  <c r="I148"/>
  <c r="M148"/>
  <c r="H148"/>
  <c r="L148"/>
  <c r="K147"/>
  <c r="O147"/>
  <c r="J147"/>
  <c r="N147"/>
  <c r="I147"/>
  <c r="M147"/>
  <c r="H147"/>
  <c r="L147"/>
  <c r="K146"/>
  <c r="O146"/>
  <c r="J146"/>
  <c r="N146"/>
  <c r="I146"/>
  <c r="M146"/>
  <c r="H146"/>
  <c r="L146"/>
  <c r="K145"/>
  <c r="O145"/>
  <c r="J145"/>
  <c r="N145"/>
  <c r="I145"/>
  <c r="M145"/>
  <c r="H145"/>
  <c r="L145"/>
  <c r="K144"/>
  <c r="O144"/>
  <c r="J144"/>
  <c r="N144"/>
  <c r="I144"/>
  <c r="M144"/>
  <c r="H144"/>
  <c r="L144"/>
  <c r="K143"/>
  <c r="O143"/>
  <c r="J143"/>
  <c r="N143"/>
  <c r="I143"/>
  <c r="M143"/>
  <c r="H143"/>
  <c r="L143"/>
  <c r="K142"/>
  <c r="O142"/>
  <c r="J142"/>
  <c r="N142"/>
  <c r="I142"/>
  <c r="M142"/>
  <c r="H142"/>
  <c r="L142"/>
  <c r="K141"/>
  <c r="O141"/>
  <c r="J141"/>
  <c r="N141"/>
  <c r="I141"/>
  <c r="M141"/>
  <c r="H141"/>
  <c r="L141"/>
  <c r="K140"/>
  <c r="O140"/>
  <c r="J140"/>
  <c r="N140"/>
  <c r="I140"/>
  <c r="M140"/>
  <c r="H140"/>
  <c r="L140"/>
  <c r="K139"/>
  <c r="O139"/>
  <c r="J139"/>
  <c r="N139"/>
  <c r="I139"/>
  <c r="M139"/>
  <c r="H139"/>
  <c r="L139"/>
  <c r="K138"/>
  <c r="O138"/>
  <c r="J138"/>
  <c r="N138"/>
  <c r="I138"/>
  <c r="M138"/>
  <c r="H138"/>
  <c r="L138"/>
  <c r="K137"/>
  <c r="O137"/>
  <c r="J137"/>
  <c r="N137"/>
  <c r="I137"/>
  <c r="M137"/>
  <c r="H137"/>
  <c r="L137"/>
  <c r="K136"/>
  <c r="O136"/>
  <c r="J136"/>
  <c r="N136"/>
  <c r="I136"/>
  <c r="M136"/>
  <c r="H136"/>
  <c r="L136"/>
  <c r="K135"/>
  <c r="O135"/>
  <c r="J135"/>
  <c r="N135"/>
  <c r="I135"/>
  <c r="M135"/>
  <c r="H135"/>
  <c r="L135"/>
  <c r="K134"/>
  <c r="O134"/>
  <c r="J134"/>
  <c r="N134"/>
  <c r="I134"/>
  <c r="M134"/>
  <c r="H134"/>
  <c r="L134"/>
  <c r="K133"/>
  <c r="O133"/>
  <c r="J133"/>
  <c r="N133"/>
  <c r="I133"/>
  <c r="M133"/>
  <c r="H133"/>
  <c r="L133"/>
  <c r="K132"/>
  <c r="O132"/>
  <c r="J132"/>
  <c r="N132"/>
  <c r="I132"/>
  <c r="M132"/>
  <c r="H132"/>
  <c r="L132"/>
  <c r="K131"/>
  <c r="O131"/>
  <c r="J131"/>
  <c r="N131"/>
  <c r="I131"/>
  <c r="M131"/>
  <c r="H131"/>
  <c r="L131"/>
  <c r="K130"/>
  <c r="O130"/>
  <c r="J130"/>
  <c r="N130"/>
  <c r="I130"/>
  <c r="M130"/>
  <c r="H130"/>
  <c r="L130"/>
  <c r="K129"/>
  <c r="O129"/>
  <c r="J129"/>
  <c r="N129"/>
  <c r="I129"/>
  <c r="M129"/>
  <c r="H129"/>
  <c r="L129"/>
  <c r="K128"/>
  <c r="O128"/>
  <c r="J128"/>
  <c r="N128"/>
  <c r="I128"/>
  <c r="M128"/>
  <c r="H128"/>
  <c r="L128"/>
  <c r="K127"/>
  <c r="O127"/>
  <c r="J127"/>
  <c r="N127"/>
  <c r="I127"/>
  <c r="M127"/>
  <c r="H127"/>
  <c r="L127"/>
  <c r="K126"/>
  <c r="O126"/>
  <c r="J126"/>
  <c r="N126"/>
  <c r="I126"/>
  <c r="M126"/>
  <c r="H126"/>
  <c r="L126"/>
  <c r="K125"/>
  <c r="O125"/>
  <c r="J125"/>
  <c r="N125"/>
  <c r="I125"/>
  <c r="M125"/>
  <c r="H125"/>
  <c r="L125"/>
  <c r="K124"/>
  <c r="O124"/>
  <c r="J124"/>
  <c r="N124"/>
  <c r="I124"/>
  <c r="M124"/>
  <c r="H124"/>
  <c r="L124"/>
  <c r="K123"/>
  <c r="O123"/>
  <c r="J123"/>
  <c r="N123"/>
  <c r="I123"/>
  <c r="M123"/>
  <c r="H123"/>
  <c r="L123"/>
  <c r="K122"/>
  <c r="O122"/>
  <c r="J122"/>
  <c r="N122"/>
  <c r="I122"/>
  <c r="M122"/>
  <c r="H122"/>
  <c r="L122"/>
  <c r="K121"/>
  <c r="O121"/>
  <c r="J121"/>
  <c r="N121"/>
  <c r="I121"/>
  <c r="M121"/>
  <c r="H121"/>
  <c r="L121"/>
  <c r="K120"/>
  <c r="O120"/>
  <c r="J120"/>
  <c r="N120"/>
  <c r="I120"/>
  <c r="M120"/>
  <c r="H120"/>
  <c r="L120"/>
  <c r="K119"/>
  <c r="O119"/>
  <c r="J119"/>
  <c r="N119"/>
  <c r="I119"/>
  <c r="M119"/>
  <c r="H119"/>
  <c r="L119"/>
  <c r="K118"/>
  <c r="O118"/>
  <c r="J118"/>
  <c r="N118"/>
  <c r="I118"/>
  <c r="M118"/>
  <c r="H118"/>
  <c r="L118"/>
  <c r="K117"/>
  <c r="O117"/>
  <c r="J117"/>
  <c r="N117"/>
  <c r="I117"/>
  <c r="M117"/>
  <c r="H117"/>
  <c r="L117"/>
  <c r="K116"/>
  <c r="O116"/>
  <c r="J116"/>
  <c r="N116"/>
  <c r="I116"/>
  <c r="M116"/>
  <c r="H116"/>
  <c r="L116"/>
  <c r="K115"/>
  <c r="O115"/>
  <c r="J115"/>
  <c r="N115"/>
  <c r="I115"/>
  <c r="M115"/>
  <c r="H115"/>
  <c r="L115"/>
  <c r="K114"/>
  <c r="O114"/>
  <c r="J114"/>
  <c r="N114"/>
  <c r="I114"/>
  <c r="M114"/>
  <c r="H114"/>
  <c r="L114"/>
  <c r="K113"/>
  <c r="O113"/>
  <c r="J113"/>
  <c r="N113"/>
  <c r="I113"/>
  <c r="M113"/>
  <c r="H113"/>
  <c r="L113"/>
  <c r="K112"/>
  <c r="O112"/>
  <c r="J112"/>
  <c r="N112"/>
  <c r="I112"/>
  <c r="M112"/>
  <c r="H112"/>
  <c r="L112"/>
  <c r="K111"/>
  <c r="O111"/>
  <c r="J111"/>
  <c r="N111"/>
  <c r="I111"/>
  <c r="M111"/>
  <c r="H111"/>
  <c r="L111"/>
  <c r="K110"/>
  <c r="O110"/>
  <c r="J110"/>
  <c r="N110"/>
  <c r="I110"/>
  <c r="M110"/>
  <c r="H110"/>
  <c r="L110"/>
  <c r="K109"/>
  <c r="O109"/>
  <c r="J109"/>
  <c r="N109"/>
  <c r="I109"/>
  <c r="M109"/>
  <c r="H109"/>
  <c r="L109"/>
  <c r="K108"/>
  <c r="O108"/>
  <c r="J108"/>
  <c r="N108"/>
  <c r="I108"/>
  <c r="M108"/>
  <c r="H108"/>
  <c r="L108"/>
  <c r="K107"/>
  <c r="O107"/>
  <c r="J107"/>
  <c r="N107"/>
  <c r="I107"/>
  <c r="M107"/>
  <c r="H107"/>
  <c r="L107"/>
  <c r="K106"/>
  <c r="O106"/>
  <c r="J106"/>
  <c r="N106"/>
  <c r="I106"/>
  <c r="M106"/>
  <c r="H106"/>
  <c r="L106"/>
  <c r="K105"/>
  <c r="O105"/>
  <c r="J105"/>
  <c r="N105"/>
  <c r="I105"/>
  <c r="M105"/>
  <c r="H105"/>
  <c r="L105"/>
  <c r="K104"/>
  <c r="O104"/>
  <c r="J104"/>
  <c r="N104"/>
  <c r="I104"/>
  <c r="M104"/>
  <c r="H104"/>
  <c r="L104"/>
  <c r="K103"/>
  <c r="O103"/>
  <c r="J103"/>
  <c r="N103"/>
  <c r="I103"/>
  <c r="M103"/>
  <c r="H103"/>
  <c r="L103"/>
  <c r="K102"/>
  <c r="O102"/>
  <c r="J102"/>
  <c r="N102"/>
  <c r="I102"/>
  <c r="M102"/>
  <c r="H102"/>
  <c r="L102"/>
  <c r="K101"/>
  <c r="O101"/>
  <c r="J101"/>
  <c r="N101"/>
  <c r="I101"/>
  <c r="M101"/>
  <c r="H101"/>
  <c r="L101"/>
  <c r="K100"/>
  <c r="O100"/>
  <c r="J100"/>
  <c r="N100"/>
  <c r="I100"/>
  <c r="M100"/>
  <c r="H100"/>
  <c r="L100"/>
  <c r="K99"/>
  <c r="O99"/>
  <c r="J99"/>
  <c r="N99"/>
  <c r="I99"/>
  <c r="M99"/>
  <c r="H99"/>
  <c r="L99"/>
  <c r="K98"/>
  <c r="O98"/>
  <c r="J98"/>
  <c r="N98"/>
  <c r="I98"/>
  <c r="M98"/>
  <c r="H98"/>
  <c r="L98"/>
  <c r="K97"/>
  <c r="O97"/>
  <c r="J97"/>
  <c r="N97"/>
  <c r="I97"/>
  <c r="M97"/>
  <c r="H97"/>
  <c r="L97"/>
  <c r="K96"/>
  <c r="O96"/>
  <c r="J96"/>
  <c r="N96"/>
  <c r="I96"/>
  <c r="M96"/>
  <c r="H96"/>
  <c r="L96"/>
  <c r="K95"/>
  <c r="O95"/>
  <c r="J95"/>
  <c r="N95"/>
  <c r="I95"/>
  <c r="M95"/>
  <c r="H95"/>
  <c r="L95"/>
  <c r="K94"/>
  <c r="O94"/>
  <c r="J94"/>
  <c r="N94"/>
  <c r="I94"/>
  <c r="M94"/>
  <c r="H94"/>
  <c r="L94"/>
  <c r="K93"/>
  <c r="O93"/>
  <c r="J93"/>
  <c r="N93"/>
  <c r="I93"/>
  <c r="M93"/>
  <c r="H93"/>
  <c r="L93"/>
  <c r="K92"/>
  <c r="O92"/>
  <c r="J92"/>
  <c r="N92"/>
  <c r="I92"/>
  <c r="M92"/>
  <c r="H92"/>
  <c r="L92"/>
  <c r="K91"/>
  <c r="O91"/>
  <c r="J91"/>
  <c r="N91"/>
  <c r="I91"/>
  <c r="M91"/>
  <c r="H91"/>
  <c r="L91"/>
  <c r="K90"/>
  <c r="O90"/>
  <c r="J90"/>
  <c r="N90"/>
  <c r="I90"/>
  <c r="M90"/>
  <c r="H90"/>
  <c r="L90"/>
  <c r="K89"/>
  <c r="O89"/>
  <c r="J89"/>
  <c r="N89"/>
  <c r="I89"/>
  <c r="M89"/>
  <c r="H89"/>
  <c r="L89"/>
  <c r="K88"/>
  <c r="O88"/>
  <c r="J88"/>
  <c r="N88"/>
  <c r="I88"/>
  <c r="M88"/>
  <c r="H88"/>
  <c r="L88"/>
  <c r="K87"/>
  <c r="O87"/>
  <c r="J87"/>
  <c r="N87"/>
  <c r="I87"/>
  <c r="M87"/>
  <c r="H87"/>
  <c r="L87"/>
  <c r="K86"/>
  <c r="O86"/>
  <c r="J86"/>
  <c r="N86"/>
  <c r="I86"/>
  <c r="M86"/>
  <c r="H86"/>
  <c r="L86"/>
  <c r="K85"/>
  <c r="O85"/>
  <c r="J85"/>
  <c r="N85"/>
  <c r="I85"/>
  <c r="M85"/>
  <c r="H85"/>
  <c r="L85"/>
  <c r="K84"/>
  <c r="O84"/>
  <c r="J84"/>
  <c r="N84"/>
  <c r="I84"/>
  <c r="M84"/>
  <c r="H84"/>
  <c r="L84"/>
  <c r="K83"/>
  <c r="O83"/>
  <c r="J83"/>
  <c r="N83"/>
  <c r="I83"/>
  <c r="M83"/>
  <c r="H83"/>
  <c r="L83"/>
  <c r="K82"/>
  <c r="O82"/>
  <c r="J82"/>
  <c r="N82"/>
  <c r="I82"/>
  <c r="M82"/>
  <c r="H82"/>
  <c r="L82"/>
  <c r="K81"/>
  <c r="O81"/>
  <c r="J81"/>
  <c r="N81"/>
  <c r="I81"/>
  <c r="M81"/>
  <c r="H81"/>
  <c r="L81"/>
  <c r="K80"/>
  <c r="O80"/>
  <c r="J80"/>
  <c r="N80"/>
  <c r="I80"/>
  <c r="M80"/>
  <c r="H80"/>
  <c r="L80"/>
  <c r="K79"/>
  <c r="O79"/>
  <c r="J79"/>
  <c r="N79"/>
  <c r="I79"/>
  <c r="M79"/>
  <c r="H79"/>
  <c r="L79"/>
  <c r="K78"/>
  <c r="O78"/>
  <c r="J78"/>
  <c r="N78"/>
  <c r="I78"/>
  <c r="M78"/>
  <c r="H78"/>
  <c r="L78"/>
  <c r="K77"/>
  <c r="O77"/>
  <c r="J77"/>
  <c r="N77"/>
  <c r="I77"/>
  <c r="M77"/>
  <c r="H77"/>
  <c r="L77"/>
  <c r="K76"/>
  <c r="O76"/>
  <c r="J76"/>
  <c r="N76"/>
  <c r="I76"/>
  <c r="M76"/>
  <c r="H76"/>
  <c r="L76"/>
  <c r="K75"/>
  <c r="O75"/>
  <c r="J75"/>
  <c r="N75"/>
  <c r="I75"/>
  <c r="M75"/>
  <c r="H75"/>
  <c r="L75"/>
  <c r="K74"/>
  <c r="O74"/>
  <c r="J74"/>
  <c r="N74"/>
  <c r="I74"/>
  <c r="M74"/>
  <c r="H74"/>
  <c r="L74"/>
  <c r="K73"/>
  <c r="O73"/>
  <c r="J73"/>
  <c r="N73"/>
  <c r="I73"/>
  <c r="M73"/>
  <c r="H73"/>
  <c r="L73"/>
  <c r="K72"/>
  <c r="O72"/>
  <c r="J72"/>
  <c r="N72"/>
  <c r="I72"/>
  <c r="M72"/>
  <c r="H72"/>
  <c r="L72"/>
  <c r="K71"/>
  <c r="O71"/>
  <c r="J71"/>
  <c r="N71"/>
  <c r="I71"/>
  <c r="M71"/>
  <c r="H71"/>
  <c r="L71"/>
  <c r="K70"/>
  <c r="O70"/>
  <c r="J70"/>
  <c r="N70"/>
  <c r="I70"/>
  <c r="M70"/>
  <c r="H70"/>
  <c r="L70"/>
  <c r="K69"/>
  <c r="O69"/>
  <c r="J69"/>
  <c r="N69"/>
  <c r="I69"/>
  <c r="M69"/>
  <c r="H69"/>
  <c r="L69"/>
  <c r="K68"/>
  <c r="O68"/>
  <c r="J68"/>
  <c r="N68"/>
  <c r="I68"/>
  <c r="M68"/>
  <c r="H68"/>
  <c r="L68"/>
  <c r="K67"/>
  <c r="O67"/>
  <c r="J67"/>
  <c r="N67"/>
  <c r="I67"/>
  <c r="M67"/>
  <c r="H67"/>
  <c r="L67"/>
  <c r="K66"/>
  <c r="O66"/>
  <c r="J66"/>
  <c r="N66"/>
  <c r="I66"/>
  <c r="M66"/>
  <c r="H66"/>
  <c r="L66"/>
  <c r="K65"/>
  <c r="O65"/>
  <c r="J65"/>
  <c r="N65"/>
  <c r="I65"/>
  <c r="M65"/>
  <c r="H65"/>
  <c r="L65"/>
  <c r="K64"/>
  <c r="O64"/>
  <c r="J64"/>
  <c r="N64"/>
  <c r="I64"/>
  <c r="M64"/>
  <c r="H64"/>
  <c r="L64"/>
  <c r="K63"/>
  <c r="O63"/>
  <c r="J63"/>
  <c r="N63"/>
  <c r="I63"/>
  <c r="M63"/>
  <c r="H63"/>
  <c r="L63"/>
  <c r="K62"/>
  <c r="O62"/>
  <c r="J62"/>
  <c r="N62"/>
  <c r="I62"/>
  <c r="M62"/>
  <c r="H62"/>
  <c r="L62"/>
  <c r="K61"/>
  <c r="O61"/>
  <c r="J61"/>
  <c r="N61"/>
  <c r="I61"/>
  <c r="M61"/>
  <c r="H61"/>
  <c r="L61"/>
  <c r="K60"/>
  <c r="O60"/>
  <c r="J60"/>
  <c r="N60"/>
  <c r="I60"/>
  <c r="M60"/>
  <c r="H60"/>
  <c r="L60"/>
  <c r="K59"/>
  <c r="O59"/>
  <c r="J59"/>
  <c r="N59"/>
  <c r="I59"/>
  <c r="M59"/>
  <c r="H59"/>
  <c r="L59"/>
  <c r="K58"/>
  <c r="O58"/>
  <c r="J58"/>
  <c r="N58"/>
  <c r="I58"/>
  <c r="M58"/>
  <c r="H58"/>
  <c r="L58"/>
  <c r="K57"/>
  <c r="O57"/>
  <c r="J57"/>
  <c r="N57"/>
  <c r="I57"/>
  <c r="M57"/>
  <c r="H57"/>
  <c r="L57"/>
  <c r="K56"/>
  <c r="O56"/>
  <c r="J56"/>
  <c r="N56"/>
  <c r="I56"/>
  <c r="M56"/>
  <c r="H56"/>
  <c r="L56"/>
  <c r="K55"/>
  <c r="O55"/>
  <c r="J55"/>
  <c r="N55"/>
  <c r="I55"/>
  <c r="M55"/>
  <c r="H55"/>
  <c r="L55"/>
  <c r="K54"/>
  <c r="O54"/>
  <c r="J54"/>
  <c r="N54"/>
  <c r="I54"/>
  <c r="M54"/>
  <c r="H54"/>
  <c r="L54"/>
  <c r="K53"/>
  <c r="O53"/>
  <c r="J53"/>
  <c r="N53"/>
  <c r="I53"/>
  <c r="M53"/>
  <c r="H53"/>
  <c r="L53"/>
  <c r="K52"/>
  <c r="O52"/>
  <c r="J52"/>
  <c r="N52"/>
  <c r="I52"/>
  <c r="M52"/>
  <c r="H52"/>
  <c r="L52"/>
  <c r="K51"/>
  <c r="O51"/>
  <c r="J51"/>
  <c r="N51"/>
  <c r="I51"/>
  <c r="M51"/>
  <c r="H51"/>
  <c r="L51"/>
  <c r="K50"/>
  <c r="O50"/>
  <c r="J50"/>
  <c r="N50"/>
  <c r="I50"/>
  <c r="M50"/>
  <c r="H50"/>
  <c r="L50"/>
  <c r="K49"/>
  <c r="O49"/>
  <c r="J49"/>
  <c r="N49"/>
  <c r="I49"/>
  <c r="M49"/>
  <c r="H49"/>
  <c r="L49"/>
  <c r="K48"/>
  <c r="O48"/>
  <c r="J48"/>
  <c r="N48"/>
  <c r="I48"/>
  <c r="M48"/>
  <c r="H48"/>
  <c r="L48"/>
  <c r="K47"/>
  <c r="O47"/>
  <c r="J47"/>
  <c r="N47"/>
  <c r="I47"/>
  <c r="M47"/>
  <c r="H47"/>
  <c r="L47"/>
  <c r="K46"/>
  <c r="O46"/>
  <c r="J46"/>
  <c r="N46"/>
  <c r="I46"/>
  <c r="M46"/>
  <c r="H46"/>
  <c r="L46"/>
  <c r="K45"/>
  <c r="O45"/>
  <c r="J45"/>
  <c r="N45"/>
  <c r="I45"/>
  <c r="M45"/>
  <c r="H45"/>
  <c r="L45"/>
  <c r="K44"/>
  <c r="O44"/>
  <c r="J44"/>
  <c r="N44"/>
  <c r="I44"/>
  <c r="M44"/>
  <c r="H44"/>
  <c r="L44"/>
  <c r="K43"/>
  <c r="O43"/>
  <c r="J43"/>
  <c r="N43"/>
  <c r="I43"/>
  <c r="M43"/>
  <c r="H43"/>
  <c r="L43"/>
  <c r="K42"/>
  <c r="O42"/>
  <c r="J42"/>
  <c r="N42"/>
  <c r="I42"/>
  <c r="M42"/>
  <c r="H42"/>
  <c r="L42"/>
  <c r="K41"/>
  <c r="O41"/>
  <c r="J41"/>
  <c r="N41"/>
  <c r="I41"/>
  <c r="M41"/>
  <c r="H41"/>
  <c r="L41"/>
  <c r="K40"/>
  <c r="O40"/>
  <c r="J40"/>
  <c r="N40"/>
  <c r="I40"/>
  <c r="M40"/>
  <c r="H40"/>
  <c r="L40"/>
  <c r="K39"/>
  <c r="O39"/>
  <c r="J39"/>
  <c r="N39"/>
  <c r="I39"/>
  <c r="M39"/>
  <c r="H39"/>
  <c r="L39"/>
  <c r="K38"/>
  <c r="O38"/>
  <c r="J38"/>
  <c r="N38"/>
  <c r="I38"/>
  <c r="M38"/>
  <c r="H38"/>
  <c r="L38"/>
  <c r="K37"/>
  <c r="O37"/>
  <c r="J37"/>
  <c r="N37"/>
  <c r="I37"/>
  <c r="M37"/>
  <c r="H37"/>
  <c r="L37"/>
  <c r="K36"/>
  <c r="O36"/>
  <c r="J36"/>
  <c r="N36"/>
  <c r="I36"/>
  <c r="M36"/>
  <c r="H36"/>
  <c r="L36"/>
  <c r="K35"/>
  <c r="O35"/>
  <c r="J35"/>
  <c r="N35"/>
  <c r="I35"/>
  <c r="M35"/>
  <c r="H35"/>
  <c r="L35"/>
  <c r="K34"/>
  <c r="O34"/>
  <c r="J34"/>
  <c r="N34"/>
  <c r="I34"/>
  <c r="M34"/>
  <c r="H34"/>
  <c r="L34"/>
  <c r="K33"/>
  <c r="O33"/>
  <c r="J33"/>
  <c r="N33"/>
  <c r="I33"/>
  <c r="M33"/>
  <c r="H33"/>
  <c r="L33"/>
  <c r="K32"/>
  <c r="O32"/>
  <c r="J32"/>
  <c r="N32"/>
  <c r="I32"/>
  <c r="M32"/>
  <c r="H32"/>
  <c r="L32"/>
  <c r="K31"/>
  <c r="O31"/>
  <c r="J31"/>
  <c r="N31"/>
  <c r="I31"/>
  <c r="M31"/>
  <c r="H31"/>
  <c r="L31"/>
  <c r="K30"/>
  <c r="O30"/>
  <c r="J30"/>
  <c r="N30"/>
  <c r="I30"/>
  <c r="M30"/>
  <c r="H30"/>
  <c r="L30"/>
  <c r="K29"/>
  <c r="O29"/>
  <c r="J29"/>
  <c r="N29"/>
  <c r="I29"/>
  <c r="M29"/>
  <c r="H29"/>
  <c r="L29"/>
  <c r="K28"/>
  <c r="O28"/>
  <c r="J28"/>
  <c r="N28"/>
  <c r="I28"/>
  <c r="M28"/>
  <c r="H28"/>
  <c r="L28"/>
  <c r="K27"/>
  <c r="O27"/>
  <c r="J27"/>
  <c r="N27"/>
  <c r="I27"/>
  <c r="M27"/>
  <c r="H27"/>
  <c r="L27"/>
  <c r="K26"/>
  <c r="O26"/>
  <c r="J26"/>
  <c r="N26"/>
  <c r="I26"/>
  <c r="M26"/>
  <c r="H26"/>
  <c r="L26"/>
  <c r="K25"/>
  <c r="O25"/>
  <c r="J25"/>
  <c r="N25"/>
  <c r="I25"/>
  <c r="M25"/>
  <c r="H25"/>
  <c r="L25"/>
  <c r="K24"/>
  <c r="O24"/>
  <c r="J24"/>
  <c r="N24"/>
  <c r="I24"/>
  <c r="M24"/>
  <c r="H24"/>
  <c r="L24"/>
  <c r="K23"/>
  <c r="O23"/>
  <c r="J23"/>
  <c r="N23"/>
  <c r="I23"/>
  <c r="M23"/>
  <c r="H23"/>
  <c r="L23"/>
  <c r="K22"/>
  <c r="O22"/>
  <c r="J22"/>
  <c r="N22"/>
  <c r="I22"/>
  <c r="M22"/>
  <c r="H22"/>
  <c r="L22"/>
  <c r="K21"/>
  <c r="O21"/>
  <c r="J21"/>
  <c r="N21"/>
  <c r="I21"/>
  <c r="M21"/>
  <c r="H21"/>
  <c r="L21"/>
  <c r="K20"/>
  <c r="O20"/>
  <c r="J20"/>
  <c r="N20"/>
  <c r="I20"/>
  <c r="M20"/>
  <c r="H20"/>
  <c r="L20"/>
  <c r="K19"/>
  <c r="O19"/>
  <c r="J19"/>
  <c r="N19"/>
  <c r="I19"/>
  <c r="M19"/>
  <c r="H19"/>
  <c r="L19"/>
  <c r="K18"/>
  <c r="O18"/>
  <c r="J18"/>
  <c r="N18"/>
  <c r="I18"/>
  <c r="M18"/>
  <c r="H18"/>
  <c r="L18"/>
  <c r="K17"/>
  <c r="O17"/>
  <c r="J17"/>
  <c r="N17"/>
  <c r="I17"/>
  <c r="M17"/>
  <c r="H17"/>
  <c r="L17"/>
  <c r="K16"/>
  <c r="O16"/>
  <c r="J16"/>
  <c r="N16"/>
  <c r="I16"/>
  <c r="M16"/>
  <c r="H16"/>
  <c r="L16"/>
  <c r="K15"/>
  <c r="O15"/>
  <c r="J15"/>
  <c r="N15"/>
  <c r="I15"/>
  <c r="M15"/>
  <c r="H15"/>
  <c r="L15"/>
  <c r="K14"/>
  <c r="O14"/>
  <c r="J14"/>
  <c r="N14"/>
  <c r="I14"/>
  <c r="M14"/>
  <c r="H14"/>
  <c r="L14"/>
  <c r="K13"/>
  <c r="O13"/>
  <c r="J13"/>
  <c r="N13"/>
  <c r="I13"/>
  <c r="M13"/>
  <c r="H13"/>
  <c r="L13"/>
  <c r="K12"/>
  <c r="O12"/>
  <c r="J12"/>
  <c r="N12"/>
  <c r="I12"/>
  <c r="M12"/>
  <c r="H12"/>
  <c r="L12"/>
  <c r="K11"/>
  <c r="O11"/>
  <c r="J11"/>
  <c r="N11"/>
  <c r="I11"/>
  <c r="M11"/>
  <c r="H11"/>
  <c r="L11"/>
  <c r="K10"/>
  <c r="O10"/>
  <c r="J10"/>
  <c r="N10"/>
  <c r="I10"/>
  <c r="M10"/>
  <c r="H10"/>
  <c r="L10"/>
  <c r="K9"/>
  <c r="O9"/>
  <c r="J9"/>
  <c r="N9"/>
  <c r="I9"/>
  <c r="M9"/>
  <c r="H9"/>
  <c r="L9"/>
  <c r="K8"/>
  <c r="O8"/>
  <c r="J8"/>
  <c r="N8"/>
  <c r="I8"/>
  <c r="M8"/>
  <c r="H8"/>
  <c r="L8"/>
  <c r="K7"/>
  <c r="O7"/>
  <c r="J7"/>
  <c r="N7"/>
  <c r="I7"/>
  <c r="M7"/>
  <c r="H7"/>
  <c r="L7"/>
  <c r="K6"/>
  <c r="O6"/>
  <c r="J6"/>
  <c r="N6"/>
  <c r="I6"/>
  <c r="M6"/>
  <c r="H6"/>
  <c r="L6"/>
  <c r="K5"/>
  <c r="O5"/>
  <c r="J5"/>
  <c r="N5"/>
  <c r="I5"/>
  <c r="M5"/>
  <c r="H5"/>
  <c r="L5"/>
  <c r="K4"/>
  <c r="O4"/>
  <c r="J4"/>
  <c r="N4"/>
  <c r="I4"/>
  <c r="M4"/>
  <c r="H4"/>
  <c r="L4"/>
  <c r="K3"/>
  <c r="O3"/>
  <c r="J3"/>
  <c r="N3"/>
  <c r="I3"/>
  <c r="M3"/>
  <c r="H3"/>
  <c r="L3"/>
  <c r="K2"/>
  <c r="O2"/>
  <c r="J2"/>
  <c r="N2"/>
  <c r="I2"/>
  <c r="M2"/>
  <c r="H2"/>
  <c r="L2"/>
</calcChain>
</file>

<file path=xl/sharedStrings.xml><?xml version="1.0" encoding="utf-8"?>
<sst xmlns="http://schemas.openxmlformats.org/spreadsheetml/2006/main" count="19" uniqueCount="15">
  <si>
    <t>Ano</t>
  </si>
  <si>
    <t>Mês</t>
  </si>
  <si>
    <t>Semana</t>
  </si>
  <si>
    <t>Médio SE</t>
  </si>
  <si>
    <t>Médio S</t>
  </si>
  <si>
    <t>Médio NE</t>
  </si>
  <si>
    <t>Médio N</t>
  </si>
  <si>
    <t>LN SE</t>
    <phoneticPr fontId="1" type="noConversion"/>
  </si>
  <si>
    <t>LN S</t>
    <phoneticPr fontId="1" type="noConversion"/>
  </si>
  <si>
    <t>LN NE</t>
    <phoneticPr fontId="1" type="noConversion"/>
  </si>
  <si>
    <t>LN N</t>
    <phoneticPr fontId="1" type="noConversion"/>
  </si>
  <si>
    <t>Ret SE</t>
    <phoneticPr fontId="1" type="noConversion"/>
  </si>
  <si>
    <t>Ret S</t>
    <phoneticPr fontId="1" type="noConversion"/>
  </si>
  <si>
    <t>Ret NE</t>
    <phoneticPr fontId="1" type="noConversion"/>
  </si>
  <si>
    <t>Ret N</t>
    <phoneticPr fontId="1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</si>
</sst>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sz val="8"/>
      <name val="Verdana"/>
    </font>
    <font>
      <sz val="10"/>
      <name val="Time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'Gra''ficos Retorno'!$L$1</c:f>
              <c:strCache>
                <c:ptCount val="1"/>
                <c:pt idx="0">
                  <c:v>Ret SE</c:v>
                </c:pt>
              </c:strCache>
            </c:strRef>
          </c:tx>
          <c:marker>
            <c:symbol val="none"/>
          </c:marker>
          <c:val>
            <c:numRef>
              <c:f>'Gra''ficos Retorno'!$L$2:$L$261</c:f>
              <c:numCache>
                <c:formatCode>General</c:formatCode>
                <c:ptCount val="260"/>
                <c:pt idx="0">
                  <c:v>0.441791676926299</c:v>
                </c:pt>
                <c:pt idx="1">
                  <c:v>-0.0601857163011252</c:v>
                </c:pt>
                <c:pt idx="2">
                  <c:v>-0.370739396734335</c:v>
                </c:pt>
                <c:pt idx="3">
                  <c:v>0.43939194071823</c:v>
                </c:pt>
                <c:pt idx="4">
                  <c:v>-0.383530031241908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0.0374812941774869</c:v>
                </c:pt>
                <c:pt idx="41">
                  <c:v>-0.0374812941774869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-0.0140847398817394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0.0781524670502285</c:v>
                </c:pt>
                <c:pt idx="67">
                  <c:v>0.248057645122649</c:v>
                </c:pt>
                <c:pt idx="68">
                  <c:v>0.283638475049068</c:v>
                </c:pt>
                <c:pt idx="69">
                  <c:v>0.352605006796596</c:v>
                </c:pt>
                <c:pt idx="70">
                  <c:v>-0.127388302066972</c:v>
                </c:pt>
                <c:pt idx="71">
                  <c:v>0.155941130113851</c:v>
                </c:pt>
                <c:pt idx="72">
                  <c:v>-0.0726447319057222</c:v>
                </c:pt>
                <c:pt idx="73">
                  <c:v>-0.467915219158465</c:v>
                </c:pt>
                <c:pt idx="74">
                  <c:v>-0.450446471001233</c:v>
                </c:pt>
                <c:pt idx="75">
                  <c:v>0.543034527135609</c:v>
                </c:pt>
                <c:pt idx="76">
                  <c:v>-0.033191382570966</c:v>
                </c:pt>
                <c:pt idx="77">
                  <c:v>-0.224619082363131</c:v>
                </c:pt>
                <c:pt idx="78">
                  <c:v>0.0773255722620099</c:v>
                </c:pt>
                <c:pt idx="79">
                  <c:v>0.217508875627854</c:v>
                </c:pt>
                <c:pt idx="80">
                  <c:v>0.0786790604116985</c:v>
                </c:pt>
                <c:pt idx="81">
                  <c:v>-0.0318397754843289</c:v>
                </c:pt>
                <c:pt idx="82">
                  <c:v>-0.180981737760335</c:v>
                </c:pt>
                <c:pt idx="83">
                  <c:v>-0.0406328169328693</c:v>
                </c:pt>
                <c:pt idx="84">
                  <c:v>0.318222215184243</c:v>
                </c:pt>
                <c:pt idx="85">
                  <c:v>-0.12169382180272</c:v>
                </c:pt>
                <c:pt idx="86">
                  <c:v>0.349957874182789</c:v>
                </c:pt>
                <c:pt idx="87">
                  <c:v>-0.177447187953094</c:v>
                </c:pt>
                <c:pt idx="88">
                  <c:v>-0.215564198421694</c:v>
                </c:pt>
                <c:pt idx="89">
                  <c:v>-0.132952108692364</c:v>
                </c:pt>
                <c:pt idx="90">
                  <c:v>-0.150474859004929</c:v>
                </c:pt>
                <c:pt idx="91">
                  <c:v>0.434586774148005</c:v>
                </c:pt>
                <c:pt idx="92">
                  <c:v>0.0994957117822528</c:v>
                </c:pt>
                <c:pt idx="93">
                  <c:v>0.0446417903365739</c:v>
                </c:pt>
                <c:pt idx="94">
                  <c:v>0.161752263180761</c:v>
                </c:pt>
                <c:pt idx="95">
                  <c:v>-0.0177383823903305</c:v>
                </c:pt>
                <c:pt idx="96">
                  <c:v>-0.418621860992101</c:v>
                </c:pt>
                <c:pt idx="97">
                  <c:v>0.0360182991891564</c:v>
                </c:pt>
                <c:pt idx="98">
                  <c:v>0.0933786414851636</c:v>
                </c:pt>
                <c:pt idx="99">
                  <c:v>-0.132457855215998</c:v>
                </c:pt>
                <c:pt idx="100">
                  <c:v>-0.576386535341254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-0.0800427076735359</c:v>
                </c:pt>
                <c:pt idx="105">
                  <c:v>0.0</c:v>
                </c:pt>
                <c:pt idx="106">
                  <c:v>0.0</c:v>
                </c:pt>
                <c:pt idx="107">
                  <c:v>0.871817477561522</c:v>
                </c:pt>
                <c:pt idx="108">
                  <c:v>0.530599173264521</c:v>
                </c:pt>
                <c:pt idx="109">
                  <c:v>-0.0922326289619679</c:v>
                </c:pt>
                <c:pt idx="110">
                  <c:v>0.321926358754586</c:v>
                </c:pt>
                <c:pt idx="111">
                  <c:v>-0.862199183846878</c:v>
                </c:pt>
                <c:pt idx="112">
                  <c:v>0.0633576106725035</c:v>
                </c:pt>
                <c:pt idx="113">
                  <c:v>0.0276141675332231</c:v>
                </c:pt>
                <c:pt idx="114">
                  <c:v>-0.86088297497751</c:v>
                </c:pt>
                <c:pt idx="115">
                  <c:v>0.0</c:v>
                </c:pt>
                <c:pt idx="116">
                  <c:v>0.812242724607924</c:v>
                </c:pt>
                <c:pt idx="117">
                  <c:v>-0.466442297315768</c:v>
                </c:pt>
                <c:pt idx="118">
                  <c:v>-0.091928201256696</c:v>
                </c:pt>
                <c:pt idx="119">
                  <c:v>-0.217314630301662</c:v>
                </c:pt>
                <c:pt idx="120">
                  <c:v>-0.0365575957337976</c:v>
                </c:pt>
                <c:pt idx="121">
                  <c:v>0.772644185627852</c:v>
                </c:pt>
                <c:pt idx="122">
                  <c:v>0.291903499024413</c:v>
                </c:pt>
                <c:pt idx="123">
                  <c:v>0.140665484854402</c:v>
                </c:pt>
                <c:pt idx="124">
                  <c:v>-0.0135498596520209</c:v>
                </c:pt>
                <c:pt idx="125">
                  <c:v>0.0776787874436318</c:v>
                </c:pt>
                <c:pt idx="126">
                  <c:v>0.028973300883246</c:v>
                </c:pt>
                <c:pt idx="127">
                  <c:v>0.0434130201978169</c:v>
                </c:pt>
                <c:pt idx="128">
                  <c:v>0.136269799504026</c:v>
                </c:pt>
                <c:pt idx="129">
                  <c:v>-0.00757784411057027</c:v>
                </c:pt>
                <c:pt idx="130">
                  <c:v>0.243313658263342</c:v>
                </c:pt>
                <c:pt idx="131">
                  <c:v>-0.0530323764785461</c:v>
                </c:pt>
                <c:pt idx="132">
                  <c:v>-0.0413836345237861</c:v>
                </c:pt>
                <c:pt idx="133">
                  <c:v>0.0684153014795594</c:v>
                </c:pt>
                <c:pt idx="134">
                  <c:v>0.145037248648517</c:v>
                </c:pt>
                <c:pt idx="135">
                  <c:v>-0.0518059579347136</c:v>
                </c:pt>
                <c:pt idx="136">
                  <c:v>-0.00399082640815873</c:v>
                </c:pt>
                <c:pt idx="137">
                  <c:v>-0.0237733111946401</c:v>
                </c:pt>
                <c:pt idx="138">
                  <c:v>0.265085311782895</c:v>
                </c:pt>
                <c:pt idx="139">
                  <c:v>-0.0211118952284606</c:v>
                </c:pt>
                <c:pt idx="140">
                  <c:v>-0.0658923421423534</c:v>
                </c:pt>
                <c:pt idx="141">
                  <c:v>0.0929552376285141</c:v>
                </c:pt>
                <c:pt idx="142">
                  <c:v>0.0133387010618584</c:v>
                </c:pt>
                <c:pt idx="143">
                  <c:v>-0.174907463749951</c:v>
                </c:pt>
                <c:pt idx="144">
                  <c:v>0.0440686911313071</c:v>
                </c:pt>
                <c:pt idx="145">
                  <c:v>-0.326321106830996</c:v>
                </c:pt>
                <c:pt idx="146">
                  <c:v>-0.00794091278044462</c:v>
                </c:pt>
                <c:pt idx="147">
                  <c:v>-0.149337879934533</c:v>
                </c:pt>
                <c:pt idx="148">
                  <c:v>0.300241718189582</c:v>
                </c:pt>
                <c:pt idx="149">
                  <c:v>-0.322853756715888</c:v>
                </c:pt>
                <c:pt idx="150">
                  <c:v>0.147490321771791</c:v>
                </c:pt>
                <c:pt idx="151">
                  <c:v>0.0749246320602781</c:v>
                </c:pt>
                <c:pt idx="152">
                  <c:v>-0.0811025499632141</c:v>
                </c:pt>
                <c:pt idx="153">
                  <c:v>-0.116850752522438</c:v>
                </c:pt>
                <c:pt idx="154">
                  <c:v>-0.281494196964818</c:v>
                </c:pt>
                <c:pt idx="155">
                  <c:v>-0.368394726764004</c:v>
                </c:pt>
                <c:pt idx="156">
                  <c:v>0.0273916158634577</c:v>
                </c:pt>
                <c:pt idx="157">
                  <c:v>-0.293082944405192</c:v>
                </c:pt>
                <c:pt idx="158">
                  <c:v>-0.470571972540375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1.270073492933081</c:v>
                </c:pt>
                <c:pt idx="171">
                  <c:v>-0.152874355467654</c:v>
                </c:pt>
                <c:pt idx="172">
                  <c:v>0.0639454323487518</c:v>
                </c:pt>
                <c:pt idx="173">
                  <c:v>-0.0466114191357105</c:v>
                </c:pt>
                <c:pt idx="174">
                  <c:v>-0.384211764602367</c:v>
                </c:pt>
                <c:pt idx="175">
                  <c:v>0.182545245420321</c:v>
                </c:pt>
                <c:pt idx="176">
                  <c:v>0.123754386047531</c:v>
                </c:pt>
                <c:pt idx="177">
                  <c:v>0.879249460193806</c:v>
                </c:pt>
                <c:pt idx="178">
                  <c:v>-0.163532810091567</c:v>
                </c:pt>
                <c:pt idx="179">
                  <c:v>0.128725640694446</c:v>
                </c:pt>
                <c:pt idx="180">
                  <c:v>-0.418503102446294</c:v>
                </c:pt>
                <c:pt idx="181">
                  <c:v>0.0753150841240044</c:v>
                </c:pt>
                <c:pt idx="182">
                  <c:v>0.509124189118366</c:v>
                </c:pt>
                <c:pt idx="183">
                  <c:v>0.0224824495125677</c:v>
                </c:pt>
                <c:pt idx="184">
                  <c:v>-0.0842904954321275</c:v>
                </c:pt>
                <c:pt idx="185">
                  <c:v>-0.111374224524178</c:v>
                </c:pt>
                <c:pt idx="186">
                  <c:v>-0.659496630037905</c:v>
                </c:pt>
                <c:pt idx="187">
                  <c:v>-0.716583137672267</c:v>
                </c:pt>
                <c:pt idx="188">
                  <c:v>-0.044682757466874</c:v>
                </c:pt>
                <c:pt idx="189">
                  <c:v>0.186269356753706</c:v>
                </c:pt>
                <c:pt idx="190">
                  <c:v>0.514992174202547</c:v>
                </c:pt>
                <c:pt idx="191">
                  <c:v>0.811164435681038</c:v>
                </c:pt>
                <c:pt idx="192">
                  <c:v>0.0209346797974463</c:v>
                </c:pt>
                <c:pt idx="193">
                  <c:v>0.118453843240435</c:v>
                </c:pt>
                <c:pt idx="194">
                  <c:v>0.234406787053466</c:v>
                </c:pt>
                <c:pt idx="195">
                  <c:v>-0.0999081861068189</c:v>
                </c:pt>
                <c:pt idx="196">
                  <c:v>0.021261152072257</c:v>
                </c:pt>
                <c:pt idx="197">
                  <c:v>0.177681177237452</c:v>
                </c:pt>
                <c:pt idx="198">
                  <c:v>0.0212763741871722</c:v>
                </c:pt>
                <c:pt idx="199">
                  <c:v>0.123924044477781</c:v>
                </c:pt>
                <c:pt idx="200">
                  <c:v>-0.059686221050474</c:v>
                </c:pt>
                <c:pt idx="201">
                  <c:v>-0.2110017420506</c:v>
                </c:pt>
                <c:pt idx="202">
                  <c:v>-0.18592428815442</c:v>
                </c:pt>
                <c:pt idx="203">
                  <c:v>0.119508661623854</c:v>
                </c:pt>
                <c:pt idx="204">
                  <c:v>0.109331401087319</c:v>
                </c:pt>
                <c:pt idx="205">
                  <c:v>0.114460333862324</c:v>
                </c:pt>
                <c:pt idx="206">
                  <c:v>-0.0568147350321242</c:v>
                </c:pt>
                <c:pt idx="207">
                  <c:v>-0.00359784517624018</c:v>
                </c:pt>
                <c:pt idx="208">
                  <c:v>0.21231217566689</c:v>
                </c:pt>
                <c:pt idx="209">
                  <c:v>0.650300615273794</c:v>
                </c:pt>
                <c:pt idx="210">
                  <c:v>0.185187366851677</c:v>
                </c:pt>
                <c:pt idx="211">
                  <c:v>0.0</c:v>
                </c:pt>
                <c:pt idx="212">
                  <c:v>-0.0344895641710838</c:v>
                </c:pt>
                <c:pt idx="213">
                  <c:v>-0.765523270004082</c:v>
                </c:pt>
                <c:pt idx="214">
                  <c:v>-0.733288881909464</c:v>
                </c:pt>
                <c:pt idx="215">
                  <c:v>0.28489204549097</c:v>
                </c:pt>
                <c:pt idx="216">
                  <c:v>0.283113684441852</c:v>
                </c:pt>
                <c:pt idx="217">
                  <c:v>-0.437906968982237</c:v>
                </c:pt>
                <c:pt idx="218">
                  <c:v>-0.0345149964830398</c:v>
                </c:pt>
                <c:pt idx="219">
                  <c:v>0.254209997133783</c:v>
                </c:pt>
                <c:pt idx="220">
                  <c:v>-0.897602845994126</c:v>
                </c:pt>
                <c:pt idx="221">
                  <c:v>0.181547481247756</c:v>
                </c:pt>
                <c:pt idx="222">
                  <c:v>0.31801631612743</c:v>
                </c:pt>
                <c:pt idx="223">
                  <c:v>-0.54121853395188</c:v>
                </c:pt>
                <c:pt idx="224">
                  <c:v>-0.439326199753292</c:v>
                </c:pt>
                <c:pt idx="225">
                  <c:v>-0.0612364384328234</c:v>
                </c:pt>
                <c:pt idx="226">
                  <c:v>-0.34331875150519</c:v>
                </c:pt>
                <c:pt idx="227">
                  <c:v>-0.639367212433476</c:v>
                </c:pt>
                <c:pt idx="228">
                  <c:v>0.795951101889854</c:v>
                </c:pt>
                <c:pt idx="229">
                  <c:v>0.399126406305359</c:v>
                </c:pt>
                <c:pt idx="230">
                  <c:v>0.398330869647761</c:v>
                </c:pt>
                <c:pt idx="231">
                  <c:v>0.000525348055161245</c:v>
                </c:pt>
                <c:pt idx="232">
                  <c:v>-0.0772236806648872</c:v>
                </c:pt>
                <c:pt idx="233">
                  <c:v>0.0845497207569599</c:v>
                </c:pt>
                <c:pt idx="234">
                  <c:v>0.138423603303456</c:v>
                </c:pt>
                <c:pt idx="235">
                  <c:v>0.0357837877829565</c:v>
                </c:pt>
                <c:pt idx="236">
                  <c:v>0.116273160299527</c:v>
                </c:pt>
                <c:pt idx="237">
                  <c:v>0.0719261100141022</c:v>
                </c:pt>
                <c:pt idx="238">
                  <c:v>0.285547890690429</c:v>
                </c:pt>
                <c:pt idx="239">
                  <c:v>-0.0562363372583032</c:v>
                </c:pt>
                <c:pt idx="240">
                  <c:v>-0.162298323168872</c:v>
                </c:pt>
                <c:pt idx="241">
                  <c:v>-0.385932006448499</c:v>
                </c:pt>
                <c:pt idx="242">
                  <c:v>-0.0979969257736872</c:v>
                </c:pt>
                <c:pt idx="243">
                  <c:v>0.249630668507633</c:v>
                </c:pt>
                <c:pt idx="244">
                  <c:v>0.126549974581708</c:v>
                </c:pt>
                <c:pt idx="245">
                  <c:v>0.117793534619611</c:v>
                </c:pt>
                <c:pt idx="246">
                  <c:v>0.0177319942551515</c:v>
                </c:pt>
                <c:pt idx="247">
                  <c:v>-0.18829696127696</c:v>
                </c:pt>
                <c:pt idx="248">
                  <c:v>-0.0230752341321176</c:v>
                </c:pt>
                <c:pt idx="249">
                  <c:v>-0.255517218811838</c:v>
                </c:pt>
                <c:pt idx="250">
                  <c:v>0.204599410549123</c:v>
                </c:pt>
                <c:pt idx="251">
                  <c:v>0.0675974974613709</c:v>
                </c:pt>
                <c:pt idx="252">
                  <c:v>0.0550006991758725</c:v>
                </c:pt>
                <c:pt idx="253">
                  <c:v>0.130823488169284</c:v>
                </c:pt>
                <c:pt idx="254">
                  <c:v>-0.0544881852840699</c:v>
                </c:pt>
                <c:pt idx="255">
                  <c:v>-0.194972674347513</c:v>
                </c:pt>
                <c:pt idx="256">
                  <c:v>0.0185239485628816</c:v>
                </c:pt>
                <c:pt idx="257">
                  <c:v>0.0825968228369085</c:v>
                </c:pt>
                <c:pt idx="258">
                  <c:v>0.0885632171962101</c:v>
                </c:pt>
                <c:pt idx="259">
                  <c:v>-0.209755882910521</c:v>
                </c:pt>
              </c:numCache>
            </c:numRef>
          </c:val>
        </c:ser>
        <c:marker val="1"/>
        <c:axId val="88959560"/>
        <c:axId val="88962600"/>
      </c:lineChart>
      <c:catAx>
        <c:axId val="88959560"/>
        <c:scaling>
          <c:orientation val="minMax"/>
        </c:scaling>
        <c:axPos val="b"/>
        <c:tickLblPos val="nextTo"/>
        <c:crossAx val="88962600"/>
        <c:crosses val="autoZero"/>
        <c:auto val="1"/>
        <c:lblAlgn val="ctr"/>
        <c:lblOffset val="100"/>
      </c:catAx>
      <c:valAx>
        <c:axId val="88962600"/>
        <c:scaling>
          <c:orientation val="minMax"/>
        </c:scaling>
        <c:axPos val="l"/>
        <c:majorGridlines/>
        <c:numFmt formatCode="General" sourceLinked="1"/>
        <c:tickLblPos val="nextTo"/>
        <c:crossAx val="88959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lineChart>
        <c:grouping val="stacked"/>
        <c:ser>
          <c:idx val="0"/>
          <c:order val="0"/>
          <c:tx>
            <c:strRef>
              <c:f>'Gra''ficos Retorno'!$M$1</c:f>
              <c:strCache>
                <c:ptCount val="1"/>
                <c:pt idx="0">
                  <c:v>Ret S</c:v>
                </c:pt>
              </c:strCache>
            </c:strRef>
          </c:tx>
          <c:marker>
            <c:symbol val="none"/>
          </c:marker>
          <c:val>
            <c:numRef>
              <c:f>'Gra''ficos Retorno'!$M$2:$M$261</c:f>
              <c:numCache>
                <c:formatCode>General</c:formatCode>
                <c:ptCount val="260"/>
                <c:pt idx="0">
                  <c:v>0.441791676926299</c:v>
                </c:pt>
                <c:pt idx="1">
                  <c:v>-0.0601857163011252</c:v>
                </c:pt>
                <c:pt idx="2">
                  <c:v>-0.370739396734335</c:v>
                </c:pt>
                <c:pt idx="3">
                  <c:v>0.43939194071823</c:v>
                </c:pt>
                <c:pt idx="4">
                  <c:v>-0.383530031241908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0.0374812941774869</c:v>
                </c:pt>
                <c:pt idx="41">
                  <c:v>-0.0374812941774869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-0.0140847398817394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0.315125279748385</c:v>
                </c:pt>
                <c:pt idx="61">
                  <c:v>0.0850521872679923</c:v>
                </c:pt>
                <c:pt idx="62">
                  <c:v>-0.0676878993586563</c:v>
                </c:pt>
                <c:pt idx="63">
                  <c:v>-0.00509905007530564</c:v>
                </c:pt>
                <c:pt idx="64">
                  <c:v>0.25784698352122</c:v>
                </c:pt>
                <c:pt idx="65">
                  <c:v>1.411201875282464</c:v>
                </c:pt>
                <c:pt idx="66">
                  <c:v>-1.035862933820843</c:v>
                </c:pt>
                <c:pt idx="67">
                  <c:v>0.442622777138834</c:v>
                </c:pt>
                <c:pt idx="68">
                  <c:v>0.29022677348344</c:v>
                </c:pt>
                <c:pt idx="69">
                  <c:v>-0.147501486475755</c:v>
                </c:pt>
                <c:pt idx="70">
                  <c:v>0.38822633468342</c:v>
                </c:pt>
                <c:pt idx="71">
                  <c:v>0.333685792495986</c:v>
                </c:pt>
                <c:pt idx="72">
                  <c:v>-1.349474943731483</c:v>
                </c:pt>
                <c:pt idx="73">
                  <c:v>-0.716947334367297</c:v>
                </c:pt>
                <c:pt idx="74">
                  <c:v>-0.201414355792401</c:v>
                </c:pt>
                <c:pt idx="75">
                  <c:v>0.543034527135609</c:v>
                </c:pt>
                <c:pt idx="76">
                  <c:v>-0.146887107705911</c:v>
                </c:pt>
                <c:pt idx="77">
                  <c:v>-0.396147419429698</c:v>
                </c:pt>
                <c:pt idx="78">
                  <c:v>0.362549634463522</c:v>
                </c:pt>
                <c:pt idx="79">
                  <c:v>0.217508875627854</c:v>
                </c:pt>
                <c:pt idx="80">
                  <c:v>0.0786790604116985</c:v>
                </c:pt>
                <c:pt idx="81">
                  <c:v>-0.0318397754843289</c:v>
                </c:pt>
                <c:pt idx="82">
                  <c:v>-0.180981737760335</c:v>
                </c:pt>
                <c:pt idx="83">
                  <c:v>-0.0406328169328693</c:v>
                </c:pt>
                <c:pt idx="84">
                  <c:v>0.318222215184243</c:v>
                </c:pt>
                <c:pt idx="85">
                  <c:v>-0.12169382180272</c:v>
                </c:pt>
                <c:pt idx="86">
                  <c:v>0.349957874182789</c:v>
                </c:pt>
                <c:pt idx="87">
                  <c:v>-0.177447187953094</c:v>
                </c:pt>
                <c:pt idx="88">
                  <c:v>-0.215564198421694</c:v>
                </c:pt>
                <c:pt idx="89">
                  <c:v>-0.156024509232511</c:v>
                </c:pt>
                <c:pt idx="90">
                  <c:v>-0.171873050767764</c:v>
                </c:pt>
                <c:pt idx="91">
                  <c:v>-0.23086056151479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0.599417856382076</c:v>
                </c:pt>
                <c:pt idx="99">
                  <c:v>-0.0230313210408215</c:v>
                </c:pt>
                <c:pt idx="100">
                  <c:v>-0.576386535341254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-0.0800427076735359</c:v>
                </c:pt>
                <c:pt idx="105">
                  <c:v>0.0</c:v>
                </c:pt>
                <c:pt idx="106">
                  <c:v>0.0</c:v>
                </c:pt>
                <c:pt idx="107">
                  <c:v>0.871817477561522</c:v>
                </c:pt>
                <c:pt idx="108">
                  <c:v>0.530599173264521</c:v>
                </c:pt>
                <c:pt idx="109">
                  <c:v>-0.0922326289619679</c:v>
                </c:pt>
                <c:pt idx="110">
                  <c:v>0.321926358754586</c:v>
                </c:pt>
                <c:pt idx="111">
                  <c:v>-0.469772548944303</c:v>
                </c:pt>
                <c:pt idx="112">
                  <c:v>-0.221296828721045</c:v>
                </c:pt>
                <c:pt idx="113">
                  <c:v>0.0384575778727076</c:v>
                </c:pt>
                <c:pt idx="114">
                  <c:v>0.00663572441539806</c:v>
                </c:pt>
                <c:pt idx="115">
                  <c:v>-0.0748204766370173</c:v>
                </c:pt>
                <c:pt idx="116">
                  <c:v>-0.0587109159875054</c:v>
                </c:pt>
                <c:pt idx="117">
                  <c:v>-0.50680248532474</c:v>
                </c:pt>
                <c:pt idx="118">
                  <c:v>-0.0782667866008784</c:v>
                </c:pt>
                <c:pt idx="119">
                  <c:v>-0.220208017987922</c:v>
                </c:pt>
                <c:pt idx="120">
                  <c:v>-0.0473256227033558</c:v>
                </c:pt>
                <c:pt idx="121">
                  <c:v>0.789424010995365</c:v>
                </c:pt>
                <c:pt idx="122">
                  <c:v>0.287279414906578</c:v>
                </c:pt>
                <c:pt idx="123">
                  <c:v>0.128509743604725</c:v>
                </c:pt>
                <c:pt idx="124">
                  <c:v>0.00723426181024056</c:v>
                </c:pt>
                <c:pt idx="125">
                  <c:v>0.100284362625965</c:v>
                </c:pt>
                <c:pt idx="126">
                  <c:v>0.0385292919492803</c:v>
                </c:pt>
                <c:pt idx="127">
                  <c:v>0.0387203231329796</c:v>
                </c:pt>
                <c:pt idx="128">
                  <c:v>0.140152293664275</c:v>
                </c:pt>
                <c:pt idx="129">
                  <c:v>-0.0191195592966826</c:v>
                </c:pt>
                <c:pt idx="130">
                  <c:v>0.202719888643414</c:v>
                </c:pt>
                <c:pt idx="131">
                  <c:v>-0.0530323764785461</c:v>
                </c:pt>
                <c:pt idx="132">
                  <c:v>-0.0413836345237861</c:v>
                </c:pt>
                <c:pt idx="133">
                  <c:v>0.0684153014795594</c:v>
                </c:pt>
                <c:pt idx="134">
                  <c:v>0.145037248648517</c:v>
                </c:pt>
                <c:pt idx="135">
                  <c:v>-0.0518059579347136</c:v>
                </c:pt>
                <c:pt idx="136">
                  <c:v>-0.00399082640815873</c:v>
                </c:pt>
                <c:pt idx="137">
                  <c:v>-0.0237733111946401</c:v>
                </c:pt>
                <c:pt idx="138">
                  <c:v>0.265085311782895</c:v>
                </c:pt>
                <c:pt idx="139">
                  <c:v>-0.0211118952284606</c:v>
                </c:pt>
                <c:pt idx="140">
                  <c:v>-0.0658923421423534</c:v>
                </c:pt>
                <c:pt idx="141">
                  <c:v>0.0929552376285141</c:v>
                </c:pt>
                <c:pt idx="142">
                  <c:v>0.0133387010618584</c:v>
                </c:pt>
                <c:pt idx="143">
                  <c:v>-0.174907463749951</c:v>
                </c:pt>
                <c:pt idx="144">
                  <c:v>0.0440686911313071</c:v>
                </c:pt>
                <c:pt idx="145">
                  <c:v>-0.326321106830996</c:v>
                </c:pt>
                <c:pt idx="146">
                  <c:v>-0.00794091278044462</c:v>
                </c:pt>
                <c:pt idx="147">
                  <c:v>-0.149337879934533</c:v>
                </c:pt>
                <c:pt idx="148">
                  <c:v>0.300241718189582</c:v>
                </c:pt>
                <c:pt idx="149">
                  <c:v>-0.322853756715888</c:v>
                </c:pt>
                <c:pt idx="150">
                  <c:v>0.147490321771791</c:v>
                </c:pt>
                <c:pt idx="151">
                  <c:v>0.0749246320602781</c:v>
                </c:pt>
                <c:pt idx="152">
                  <c:v>-0.0811025499632141</c:v>
                </c:pt>
                <c:pt idx="153">
                  <c:v>-0.116850752522438</c:v>
                </c:pt>
                <c:pt idx="154">
                  <c:v>-0.281494196964818</c:v>
                </c:pt>
                <c:pt idx="155">
                  <c:v>-0.360260191670059</c:v>
                </c:pt>
                <c:pt idx="156">
                  <c:v>0.29226243880536</c:v>
                </c:pt>
                <c:pt idx="157">
                  <c:v>-0.260108745547681</c:v>
                </c:pt>
                <c:pt idx="158">
                  <c:v>-0.776551529433734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1.26911517949127</c:v>
                </c:pt>
                <c:pt idx="171">
                  <c:v>-0.151916042025842</c:v>
                </c:pt>
                <c:pt idx="172">
                  <c:v>0.0273386441829686</c:v>
                </c:pt>
                <c:pt idx="173">
                  <c:v>-0.0100046309699273</c:v>
                </c:pt>
                <c:pt idx="174">
                  <c:v>-0.985348896691415</c:v>
                </c:pt>
                <c:pt idx="175">
                  <c:v>-0.0338677787311843</c:v>
                </c:pt>
                <c:pt idx="176">
                  <c:v>-0.115316475255869</c:v>
                </c:pt>
                <c:pt idx="177">
                  <c:v>0.0</c:v>
                </c:pt>
                <c:pt idx="178">
                  <c:v>0.505124354047035</c:v>
                </c:pt>
                <c:pt idx="179">
                  <c:v>0.620963730835639</c:v>
                </c:pt>
                <c:pt idx="180">
                  <c:v>0.237203536882509</c:v>
                </c:pt>
                <c:pt idx="181">
                  <c:v>0.169858132817479</c:v>
                </c:pt>
                <c:pt idx="182">
                  <c:v>0.533849724554053</c:v>
                </c:pt>
                <c:pt idx="183">
                  <c:v>0.0224824495125677</c:v>
                </c:pt>
                <c:pt idx="184">
                  <c:v>-0.0842904954321275</c:v>
                </c:pt>
                <c:pt idx="185">
                  <c:v>-0.112144541676147</c:v>
                </c:pt>
                <c:pt idx="186">
                  <c:v>-0.700796880504713</c:v>
                </c:pt>
                <c:pt idx="187">
                  <c:v>-1.192250011036295</c:v>
                </c:pt>
                <c:pt idx="188">
                  <c:v>0.436253994045688</c:v>
                </c:pt>
                <c:pt idx="189">
                  <c:v>0.219240316988699</c:v>
                </c:pt>
                <c:pt idx="190">
                  <c:v>0.512830696089567</c:v>
                </c:pt>
                <c:pt idx="191">
                  <c:v>0.817155643029268</c:v>
                </c:pt>
                <c:pt idx="192">
                  <c:v>0.0209346797974463</c:v>
                </c:pt>
                <c:pt idx="193">
                  <c:v>0.132948316162858</c:v>
                </c:pt>
                <c:pt idx="194">
                  <c:v>0.219912314131043</c:v>
                </c:pt>
                <c:pt idx="195">
                  <c:v>-0.0999081861068189</c:v>
                </c:pt>
                <c:pt idx="196">
                  <c:v>0.021261152072257</c:v>
                </c:pt>
                <c:pt idx="197">
                  <c:v>0.177681177237452</c:v>
                </c:pt>
                <c:pt idx="198">
                  <c:v>0.0212763741871722</c:v>
                </c:pt>
                <c:pt idx="199">
                  <c:v>0.123924044477781</c:v>
                </c:pt>
                <c:pt idx="200">
                  <c:v>-0.059686221050474</c:v>
                </c:pt>
                <c:pt idx="201">
                  <c:v>-0.2110017420506</c:v>
                </c:pt>
                <c:pt idx="202">
                  <c:v>-0.18592428815442</c:v>
                </c:pt>
                <c:pt idx="203">
                  <c:v>0.119508661623854</c:v>
                </c:pt>
                <c:pt idx="204">
                  <c:v>0.109331401087319</c:v>
                </c:pt>
                <c:pt idx="205">
                  <c:v>0.114460333862324</c:v>
                </c:pt>
                <c:pt idx="206">
                  <c:v>-0.0568147350321242</c:v>
                </c:pt>
                <c:pt idx="207">
                  <c:v>-0.00359784517624018</c:v>
                </c:pt>
                <c:pt idx="208">
                  <c:v>0.21231217566689</c:v>
                </c:pt>
                <c:pt idx="209">
                  <c:v>0.650300615273794</c:v>
                </c:pt>
                <c:pt idx="210">
                  <c:v>0.185187366851677</c:v>
                </c:pt>
                <c:pt idx="211">
                  <c:v>0.0</c:v>
                </c:pt>
                <c:pt idx="212">
                  <c:v>-0.0344895641710838</c:v>
                </c:pt>
                <c:pt idx="213">
                  <c:v>-0.765523270004082</c:v>
                </c:pt>
                <c:pt idx="214">
                  <c:v>-0.718592234957085</c:v>
                </c:pt>
                <c:pt idx="215">
                  <c:v>0.270195398538592</c:v>
                </c:pt>
                <c:pt idx="216">
                  <c:v>0.283113684441852</c:v>
                </c:pt>
                <c:pt idx="217">
                  <c:v>-0.437407129634475</c:v>
                </c:pt>
                <c:pt idx="218">
                  <c:v>-0.0350148358308022</c:v>
                </c:pt>
                <c:pt idx="219">
                  <c:v>0.277613813604422</c:v>
                </c:pt>
                <c:pt idx="220">
                  <c:v>-0.736062399034426</c:v>
                </c:pt>
                <c:pt idx="221">
                  <c:v>0.0877127212615107</c:v>
                </c:pt>
                <c:pt idx="222">
                  <c:v>0.284866415549556</c:v>
                </c:pt>
                <c:pt idx="223">
                  <c:v>-0.517129184318481</c:v>
                </c:pt>
                <c:pt idx="224">
                  <c:v>-0.370807188045036</c:v>
                </c:pt>
                <c:pt idx="225">
                  <c:v>-0.210595358846941</c:v>
                </c:pt>
                <c:pt idx="226">
                  <c:v>-0.344527795298946</c:v>
                </c:pt>
                <c:pt idx="227">
                  <c:v>-0.639367212433476</c:v>
                </c:pt>
                <c:pt idx="228">
                  <c:v>0.795951101889854</c:v>
                </c:pt>
                <c:pt idx="229">
                  <c:v>0.399126406305359</c:v>
                </c:pt>
                <c:pt idx="230">
                  <c:v>0.398330869647761</c:v>
                </c:pt>
                <c:pt idx="231">
                  <c:v>0.000525348055161245</c:v>
                </c:pt>
                <c:pt idx="232">
                  <c:v>-0.0772236806648872</c:v>
                </c:pt>
                <c:pt idx="233">
                  <c:v>0.0845497207569599</c:v>
                </c:pt>
                <c:pt idx="234">
                  <c:v>0.138423603303456</c:v>
                </c:pt>
                <c:pt idx="235">
                  <c:v>0.0357837877829565</c:v>
                </c:pt>
                <c:pt idx="236">
                  <c:v>0.116273160299527</c:v>
                </c:pt>
                <c:pt idx="237">
                  <c:v>0.0719261100141022</c:v>
                </c:pt>
                <c:pt idx="238">
                  <c:v>0.285547890690429</c:v>
                </c:pt>
                <c:pt idx="239">
                  <c:v>-0.0562363372583032</c:v>
                </c:pt>
                <c:pt idx="240">
                  <c:v>-0.162298323168872</c:v>
                </c:pt>
                <c:pt idx="241">
                  <c:v>-0.425127760472353</c:v>
                </c:pt>
                <c:pt idx="242">
                  <c:v>-0.14290119302858</c:v>
                </c:pt>
                <c:pt idx="243">
                  <c:v>0.33373068978638</c:v>
                </c:pt>
                <c:pt idx="244">
                  <c:v>0.126549974581708</c:v>
                </c:pt>
                <c:pt idx="245">
                  <c:v>0.109189516969106</c:v>
                </c:pt>
                <c:pt idx="246">
                  <c:v>0.024519030897018</c:v>
                </c:pt>
                <c:pt idx="247">
                  <c:v>-0.186479980268322</c:v>
                </c:pt>
                <c:pt idx="248">
                  <c:v>-0.0230752341321176</c:v>
                </c:pt>
                <c:pt idx="249">
                  <c:v>-0.277338201702212</c:v>
                </c:pt>
                <c:pt idx="250">
                  <c:v>0.226420393439496</c:v>
                </c:pt>
                <c:pt idx="251">
                  <c:v>0.0675974974613709</c:v>
                </c:pt>
                <c:pt idx="252">
                  <c:v>0.0391243136737636</c:v>
                </c:pt>
                <c:pt idx="253">
                  <c:v>0.00336846476051367</c:v>
                </c:pt>
                <c:pt idx="254">
                  <c:v>-0.0378918501340131</c:v>
                </c:pt>
                <c:pt idx="255">
                  <c:v>-0.0959690136922164</c:v>
                </c:pt>
                <c:pt idx="256">
                  <c:v>0.0462553616684076</c:v>
                </c:pt>
                <c:pt idx="257">
                  <c:v>0.0825968228369085</c:v>
                </c:pt>
                <c:pt idx="258">
                  <c:v>0.0885632171962101</c:v>
                </c:pt>
                <c:pt idx="259">
                  <c:v>-0.209755882910521</c:v>
                </c:pt>
              </c:numCache>
            </c:numRef>
          </c:val>
        </c:ser>
        <c:marker val="1"/>
        <c:axId val="87775080"/>
        <c:axId val="87778104"/>
      </c:lineChart>
      <c:catAx>
        <c:axId val="87775080"/>
        <c:scaling>
          <c:orientation val="minMax"/>
        </c:scaling>
        <c:axPos val="b"/>
        <c:tickLblPos val="nextTo"/>
        <c:crossAx val="87778104"/>
        <c:crosses val="autoZero"/>
        <c:auto val="1"/>
        <c:lblAlgn val="ctr"/>
        <c:lblOffset val="100"/>
      </c:catAx>
      <c:valAx>
        <c:axId val="87778104"/>
        <c:scaling>
          <c:orientation val="minMax"/>
        </c:scaling>
        <c:axPos val="l"/>
        <c:majorGridlines/>
        <c:numFmt formatCode="General" sourceLinked="1"/>
        <c:tickLblPos val="nextTo"/>
        <c:crossAx val="877750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'Gra''ficos Retorno'!$N$1</c:f>
              <c:strCache>
                <c:ptCount val="1"/>
                <c:pt idx="0">
                  <c:v>Ret NE</c:v>
                </c:pt>
              </c:strCache>
            </c:strRef>
          </c:tx>
          <c:marker>
            <c:symbol val="none"/>
          </c:marker>
          <c:val>
            <c:numRef>
              <c:f>'Gra''ficos Retorno'!$N$2:$N$261</c:f>
              <c:numCache>
                <c:formatCode>General</c:formatCode>
                <c:ptCount val="260"/>
                <c:pt idx="0">
                  <c:v>1.95846348205687</c:v>
                </c:pt>
                <c:pt idx="1">
                  <c:v>-0.269796802576507</c:v>
                </c:pt>
                <c:pt idx="2">
                  <c:v>0.0</c:v>
                </c:pt>
                <c:pt idx="3">
                  <c:v>-0.210682257211814</c:v>
                </c:pt>
                <c:pt idx="4">
                  <c:v>-2.619933024423627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-0.0140847398817394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0.0567340042176689</c:v>
                </c:pt>
                <c:pt idx="87">
                  <c:v>-0.0567340042176689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0.0644362245797616</c:v>
                </c:pt>
                <c:pt idx="95">
                  <c:v>0.0720232284255342</c:v>
                </c:pt>
                <c:pt idx="96">
                  <c:v>-0.122912781471217</c:v>
                </c:pt>
                <c:pt idx="97">
                  <c:v>-0.0021551732479832</c:v>
                </c:pt>
                <c:pt idx="98">
                  <c:v>0.141589453954285</c:v>
                </c:pt>
                <c:pt idx="99">
                  <c:v>-0.0642888644142672</c:v>
                </c:pt>
                <c:pt idx="100">
                  <c:v>-0.0886920878261135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-0.0800427076735359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0.700801030111394</c:v>
                </c:pt>
                <c:pt idx="109">
                  <c:v>0.098238439583413</c:v>
                </c:pt>
                <c:pt idx="110">
                  <c:v>0.180015159958551</c:v>
                </c:pt>
                <c:pt idx="111">
                  <c:v>-0.382311607689042</c:v>
                </c:pt>
                <c:pt idx="112">
                  <c:v>0.263640077971543</c:v>
                </c:pt>
                <c:pt idx="113">
                  <c:v>0.000499875041651165</c:v>
                </c:pt>
                <c:pt idx="114">
                  <c:v>-0.0189184605656689</c:v>
                </c:pt>
                <c:pt idx="115">
                  <c:v>-0.18400364297694</c:v>
                </c:pt>
                <c:pt idx="116">
                  <c:v>-0.0540842264823738</c:v>
                </c:pt>
                <c:pt idx="117">
                  <c:v>-0.603876644952527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0.112779733579855</c:v>
                </c:pt>
                <c:pt idx="123">
                  <c:v>0.096557361814694</c:v>
                </c:pt>
                <c:pt idx="124">
                  <c:v>-0.0272125635248845</c:v>
                </c:pt>
                <c:pt idx="125">
                  <c:v>0.0726642845141105</c:v>
                </c:pt>
                <c:pt idx="126">
                  <c:v>0.0248825323219268</c:v>
                </c:pt>
                <c:pt idx="127">
                  <c:v>0.0329627733595688</c:v>
                </c:pt>
                <c:pt idx="128">
                  <c:v>0.0534526560558084</c:v>
                </c:pt>
                <c:pt idx="129">
                  <c:v>-0.00451838928507531</c:v>
                </c:pt>
                <c:pt idx="130">
                  <c:v>0.167529001165942</c:v>
                </c:pt>
                <c:pt idx="131">
                  <c:v>-0.00278940208757872</c:v>
                </c:pt>
                <c:pt idx="132">
                  <c:v>-0.00771121942349007</c:v>
                </c:pt>
                <c:pt idx="133">
                  <c:v>0.0167484724494318</c:v>
                </c:pt>
                <c:pt idx="134">
                  <c:v>0.531035251474789</c:v>
                </c:pt>
                <c:pt idx="135">
                  <c:v>-0.0286883775088289</c:v>
                </c:pt>
                <c:pt idx="136">
                  <c:v>0.0225659094044452</c:v>
                </c:pt>
                <c:pt idx="137">
                  <c:v>0.0204646996066198</c:v>
                </c:pt>
                <c:pt idx="138">
                  <c:v>0.263320331711746</c:v>
                </c:pt>
                <c:pt idx="139">
                  <c:v>0.0278154569142668</c:v>
                </c:pt>
                <c:pt idx="140">
                  <c:v>-0.0034537161742314</c:v>
                </c:pt>
                <c:pt idx="141">
                  <c:v>0.0498783347186631</c:v>
                </c:pt>
                <c:pt idx="142">
                  <c:v>0.0601194267161862</c:v>
                </c:pt>
                <c:pt idx="143">
                  <c:v>-0.351241869533835</c:v>
                </c:pt>
                <c:pt idx="144">
                  <c:v>0.00743923316393946</c:v>
                </c:pt>
                <c:pt idx="145">
                  <c:v>-0.0891905922971285</c:v>
                </c:pt>
                <c:pt idx="146">
                  <c:v>-0.053559466458776</c:v>
                </c:pt>
                <c:pt idx="147">
                  <c:v>-0.63523402214085</c:v>
                </c:pt>
                <c:pt idx="148">
                  <c:v>0.320144856871542</c:v>
                </c:pt>
                <c:pt idx="149">
                  <c:v>-0.341893936648992</c:v>
                </c:pt>
                <c:pt idx="150">
                  <c:v>-0.0283037761628515</c:v>
                </c:pt>
                <c:pt idx="151">
                  <c:v>-0.306562984597013</c:v>
                </c:pt>
                <c:pt idx="152">
                  <c:v>0.151614538472957</c:v>
                </c:pt>
                <c:pt idx="153">
                  <c:v>-0.151614538472957</c:v>
                </c:pt>
                <c:pt idx="154">
                  <c:v>0.0</c:v>
                </c:pt>
                <c:pt idx="155">
                  <c:v>0.0</c:v>
                </c:pt>
                <c:pt idx="156">
                  <c:v>0.0388342045713892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0.657263701056613</c:v>
                </c:pt>
                <c:pt idx="172">
                  <c:v>0.0316105774033151</c:v>
                </c:pt>
                <c:pt idx="173">
                  <c:v>0.221143264892149</c:v>
                </c:pt>
                <c:pt idx="174">
                  <c:v>-0.300734081154635</c:v>
                </c:pt>
                <c:pt idx="175">
                  <c:v>0.126979838884666</c:v>
                </c:pt>
                <c:pt idx="176">
                  <c:v>0.0785127099949316</c:v>
                </c:pt>
                <c:pt idx="177">
                  <c:v>1.108131398623564</c:v>
                </c:pt>
                <c:pt idx="178">
                  <c:v>-0.150569742054413</c:v>
                </c:pt>
                <c:pt idx="179">
                  <c:v>0.125918680998337</c:v>
                </c:pt>
                <c:pt idx="180">
                  <c:v>-0.415696142750185</c:v>
                </c:pt>
                <c:pt idx="181">
                  <c:v>0.0753150841240044</c:v>
                </c:pt>
                <c:pt idx="182">
                  <c:v>0.44762225784113</c:v>
                </c:pt>
                <c:pt idx="183">
                  <c:v>0.0154888830291657</c:v>
                </c:pt>
                <c:pt idx="184">
                  <c:v>-0.0200136041196508</c:v>
                </c:pt>
                <c:pt idx="185">
                  <c:v>-0.107155618076016</c:v>
                </c:pt>
                <c:pt idx="186">
                  <c:v>-0.63951234498444</c:v>
                </c:pt>
                <c:pt idx="187">
                  <c:v>-0.558602678210043</c:v>
                </c:pt>
                <c:pt idx="188">
                  <c:v>0.0660967054602013</c:v>
                </c:pt>
                <c:pt idx="189">
                  <c:v>0.1006519957262</c:v>
                </c:pt>
                <c:pt idx="190">
                  <c:v>0.39703030692524</c:v>
                </c:pt>
                <c:pt idx="191">
                  <c:v>0.713509604066976</c:v>
                </c:pt>
                <c:pt idx="192">
                  <c:v>0.0334245322735569</c:v>
                </c:pt>
                <c:pt idx="193">
                  <c:v>0.118453843240435</c:v>
                </c:pt>
                <c:pt idx="194">
                  <c:v>0.234406787053466</c:v>
                </c:pt>
                <c:pt idx="195">
                  <c:v>-0.0999081861068189</c:v>
                </c:pt>
                <c:pt idx="196">
                  <c:v>0.00491488776194071</c:v>
                </c:pt>
                <c:pt idx="197">
                  <c:v>0.194027441547768</c:v>
                </c:pt>
                <c:pt idx="198">
                  <c:v>0.0212763741871722</c:v>
                </c:pt>
                <c:pt idx="199">
                  <c:v>0.123924044477781</c:v>
                </c:pt>
                <c:pt idx="200">
                  <c:v>-0.059686221050474</c:v>
                </c:pt>
                <c:pt idx="201">
                  <c:v>-0.2110017420506</c:v>
                </c:pt>
                <c:pt idx="202">
                  <c:v>-0.18592428815442</c:v>
                </c:pt>
                <c:pt idx="203">
                  <c:v>0.119508661623854</c:v>
                </c:pt>
                <c:pt idx="204">
                  <c:v>0.109331401087319</c:v>
                </c:pt>
                <c:pt idx="205">
                  <c:v>0.114460333862324</c:v>
                </c:pt>
                <c:pt idx="206">
                  <c:v>-0.0568147350321242</c:v>
                </c:pt>
                <c:pt idx="207">
                  <c:v>-0.00359784517624018</c:v>
                </c:pt>
                <c:pt idx="208">
                  <c:v>0.21231217566689</c:v>
                </c:pt>
                <c:pt idx="209">
                  <c:v>0.650300615273794</c:v>
                </c:pt>
                <c:pt idx="210">
                  <c:v>0.185187366851677</c:v>
                </c:pt>
                <c:pt idx="211">
                  <c:v>-0.03838607499135</c:v>
                </c:pt>
                <c:pt idx="212">
                  <c:v>0.00389651082026621</c:v>
                </c:pt>
                <c:pt idx="213">
                  <c:v>-0.765054501684236</c:v>
                </c:pt>
                <c:pt idx="214">
                  <c:v>-0.706712708552114</c:v>
                </c:pt>
                <c:pt idx="215">
                  <c:v>0.356128476362735</c:v>
                </c:pt>
                <c:pt idx="216">
                  <c:v>0.314680799290688</c:v>
                </c:pt>
                <c:pt idx="217">
                  <c:v>-0.602788108633554</c:v>
                </c:pt>
                <c:pt idx="218">
                  <c:v>-0.0721468472609565</c:v>
                </c:pt>
                <c:pt idx="219">
                  <c:v>0.287045838932625</c:v>
                </c:pt>
                <c:pt idx="220">
                  <c:v>-0.733571481696553</c:v>
                </c:pt>
                <c:pt idx="221">
                  <c:v>0.0573447781827774</c:v>
                </c:pt>
                <c:pt idx="222">
                  <c:v>0.284244279828937</c:v>
                </c:pt>
                <c:pt idx="223">
                  <c:v>-0.507446497653387</c:v>
                </c:pt>
                <c:pt idx="224">
                  <c:v>-0.345962714290827</c:v>
                </c:pt>
                <c:pt idx="225">
                  <c:v>-0.154599923895289</c:v>
                </c:pt>
                <c:pt idx="226">
                  <c:v>-0.34331875150519</c:v>
                </c:pt>
                <c:pt idx="227">
                  <c:v>-0.639367212433476</c:v>
                </c:pt>
                <c:pt idx="228">
                  <c:v>0.795951101889854</c:v>
                </c:pt>
                <c:pt idx="229">
                  <c:v>0.399126406305359</c:v>
                </c:pt>
                <c:pt idx="230">
                  <c:v>0.340600439744846</c:v>
                </c:pt>
                <c:pt idx="231">
                  <c:v>0.0582557779580766</c:v>
                </c:pt>
                <c:pt idx="232">
                  <c:v>-0.0770818467521606</c:v>
                </c:pt>
                <c:pt idx="233">
                  <c:v>0.0844078868442333</c:v>
                </c:pt>
                <c:pt idx="234">
                  <c:v>0.138423603303456</c:v>
                </c:pt>
                <c:pt idx="235">
                  <c:v>0.0357837877829565</c:v>
                </c:pt>
                <c:pt idx="236">
                  <c:v>0.116273160299527</c:v>
                </c:pt>
                <c:pt idx="237">
                  <c:v>0.0719261100141022</c:v>
                </c:pt>
                <c:pt idx="238">
                  <c:v>0.285547890690429</c:v>
                </c:pt>
                <c:pt idx="239">
                  <c:v>-0.0562363372583032</c:v>
                </c:pt>
                <c:pt idx="240">
                  <c:v>-0.162298323168872</c:v>
                </c:pt>
                <c:pt idx="241">
                  <c:v>-0.385932006448499</c:v>
                </c:pt>
                <c:pt idx="242">
                  <c:v>-0.0979969257736872</c:v>
                </c:pt>
                <c:pt idx="243">
                  <c:v>0.249630668507633</c:v>
                </c:pt>
                <c:pt idx="244">
                  <c:v>0.126549974581708</c:v>
                </c:pt>
                <c:pt idx="245">
                  <c:v>0.117793534619611</c:v>
                </c:pt>
                <c:pt idx="246">
                  <c:v>0.0177319942551515</c:v>
                </c:pt>
                <c:pt idx="247">
                  <c:v>-0.18829696127696</c:v>
                </c:pt>
                <c:pt idx="248">
                  <c:v>-0.0230752341321176</c:v>
                </c:pt>
                <c:pt idx="249">
                  <c:v>-0.255517218811838</c:v>
                </c:pt>
                <c:pt idx="250">
                  <c:v>0.204599410549123</c:v>
                </c:pt>
                <c:pt idx="251">
                  <c:v>0.0675974974613709</c:v>
                </c:pt>
                <c:pt idx="252">
                  <c:v>0.0550006991758725</c:v>
                </c:pt>
                <c:pt idx="253">
                  <c:v>0.130823488169284</c:v>
                </c:pt>
                <c:pt idx="254">
                  <c:v>-0.0544881852840699</c:v>
                </c:pt>
                <c:pt idx="255">
                  <c:v>-0.194972674347513</c:v>
                </c:pt>
                <c:pt idx="256">
                  <c:v>0.0185239485628816</c:v>
                </c:pt>
                <c:pt idx="257">
                  <c:v>0.0825968228369085</c:v>
                </c:pt>
                <c:pt idx="258">
                  <c:v>0.0885632171962101</c:v>
                </c:pt>
                <c:pt idx="259">
                  <c:v>-0.209755882910521</c:v>
                </c:pt>
              </c:numCache>
            </c:numRef>
          </c:val>
        </c:ser>
        <c:marker val="1"/>
        <c:axId val="87741688"/>
        <c:axId val="87698712"/>
      </c:lineChart>
      <c:catAx>
        <c:axId val="87741688"/>
        <c:scaling>
          <c:orientation val="minMax"/>
        </c:scaling>
        <c:axPos val="b"/>
        <c:tickLblPos val="nextTo"/>
        <c:crossAx val="87698712"/>
        <c:crosses val="autoZero"/>
        <c:auto val="1"/>
        <c:lblAlgn val="ctr"/>
        <c:lblOffset val="100"/>
      </c:catAx>
      <c:valAx>
        <c:axId val="87698712"/>
        <c:scaling>
          <c:orientation val="minMax"/>
        </c:scaling>
        <c:axPos val="l"/>
        <c:majorGridlines/>
        <c:numFmt formatCode="General" sourceLinked="1"/>
        <c:tickLblPos val="nextTo"/>
        <c:crossAx val="87741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'Gra''ficos Retorno'!$O$1</c:f>
              <c:strCache>
                <c:ptCount val="1"/>
                <c:pt idx="0">
                  <c:v>Ret N</c:v>
                </c:pt>
              </c:strCache>
            </c:strRef>
          </c:tx>
          <c:marker>
            <c:symbol val="none"/>
          </c:marker>
          <c:val>
            <c:numRef>
              <c:f>'Gra''ficos Retorno'!$O$2:$O$261</c:f>
              <c:numCache>
                <c:formatCode>General</c:formatCode>
                <c:ptCount val="260"/>
                <c:pt idx="0">
                  <c:v>0.439941537638137</c:v>
                </c:pt>
                <c:pt idx="1">
                  <c:v>-0.0749630384734554</c:v>
                </c:pt>
                <c:pt idx="2">
                  <c:v>-0.390605993704415</c:v>
                </c:pt>
                <c:pt idx="3">
                  <c:v>0.0923559679068937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0.0374812941774869</c:v>
                </c:pt>
                <c:pt idx="41">
                  <c:v>-0.0374812941774869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-0.0140847398817394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0.543034527135609</c:v>
                </c:pt>
                <c:pt idx="76">
                  <c:v>-0.033191382570966</c:v>
                </c:pt>
                <c:pt idx="77">
                  <c:v>-0.224619082363131</c:v>
                </c:pt>
                <c:pt idx="78">
                  <c:v>0.0773255722620099</c:v>
                </c:pt>
                <c:pt idx="79">
                  <c:v>0.217508875627854</c:v>
                </c:pt>
                <c:pt idx="80">
                  <c:v>0.0786790604116985</c:v>
                </c:pt>
                <c:pt idx="81">
                  <c:v>-0.0318397754843289</c:v>
                </c:pt>
                <c:pt idx="82">
                  <c:v>-0.180981737760335</c:v>
                </c:pt>
                <c:pt idx="83">
                  <c:v>-0.0406328169328693</c:v>
                </c:pt>
                <c:pt idx="84">
                  <c:v>0.318222215184243</c:v>
                </c:pt>
                <c:pt idx="85">
                  <c:v>-0.12169382180272</c:v>
                </c:pt>
                <c:pt idx="86">
                  <c:v>0.349957874182789</c:v>
                </c:pt>
                <c:pt idx="87">
                  <c:v>-0.177447187953094</c:v>
                </c:pt>
                <c:pt idx="88">
                  <c:v>-0.215564198421694</c:v>
                </c:pt>
                <c:pt idx="89">
                  <c:v>-0.132952108692364</c:v>
                </c:pt>
                <c:pt idx="90">
                  <c:v>-0.150474859004929</c:v>
                </c:pt>
                <c:pt idx="91">
                  <c:v>0.434586774148005</c:v>
                </c:pt>
                <c:pt idx="92">
                  <c:v>0.0994957117822528</c:v>
                </c:pt>
                <c:pt idx="93">
                  <c:v>0.0446417903365739</c:v>
                </c:pt>
                <c:pt idx="94">
                  <c:v>0.161752263180761</c:v>
                </c:pt>
                <c:pt idx="95">
                  <c:v>-0.0177383823903305</c:v>
                </c:pt>
                <c:pt idx="96">
                  <c:v>-0.418621860992101</c:v>
                </c:pt>
                <c:pt idx="97">
                  <c:v>0.0360182991891564</c:v>
                </c:pt>
                <c:pt idx="98">
                  <c:v>0.0933786414851636</c:v>
                </c:pt>
                <c:pt idx="99">
                  <c:v>-0.132457855215998</c:v>
                </c:pt>
                <c:pt idx="100">
                  <c:v>-0.576386535341254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-0.0800427076735359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0.700801030111394</c:v>
                </c:pt>
                <c:pt idx="109">
                  <c:v>-0.700801030111394</c:v>
                </c:pt>
                <c:pt idx="110">
                  <c:v>0.979054629653358</c:v>
                </c:pt>
                <c:pt idx="111">
                  <c:v>-0.382311607689042</c:v>
                </c:pt>
                <c:pt idx="112">
                  <c:v>-0.596743021964316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0.603876644952527</c:v>
                </c:pt>
                <c:pt idx="117">
                  <c:v>-0.603876644952527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0.31263412206527</c:v>
                </c:pt>
                <c:pt idx="128">
                  <c:v>1.165364095818097</c:v>
                </c:pt>
                <c:pt idx="129">
                  <c:v>-0.00757784411057027</c:v>
                </c:pt>
                <c:pt idx="130">
                  <c:v>0.243313658263342</c:v>
                </c:pt>
                <c:pt idx="131">
                  <c:v>-0.0530323764785461</c:v>
                </c:pt>
                <c:pt idx="132">
                  <c:v>-0.0413836345237861</c:v>
                </c:pt>
                <c:pt idx="133">
                  <c:v>0.0685245970695911</c:v>
                </c:pt>
                <c:pt idx="134">
                  <c:v>0.144927953058485</c:v>
                </c:pt>
                <c:pt idx="135">
                  <c:v>-0.0518059579347136</c:v>
                </c:pt>
                <c:pt idx="136">
                  <c:v>-0.00399082640815873</c:v>
                </c:pt>
                <c:pt idx="137">
                  <c:v>-0.0237733111946401</c:v>
                </c:pt>
                <c:pt idx="138">
                  <c:v>0.265085311782895</c:v>
                </c:pt>
                <c:pt idx="139">
                  <c:v>-0.0211118952284606</c:v>
                </c:pt>
                <c:pt idx="140">
                  <c:v>-0.0658923421423534</c:v>
                </c:pt>
                <c:pt idx="141">
                  <c:v>0.0929552376285141</c:v>
                </c:pt>
                <c:pt idx="142">
                  <c:v>0.0133387010618584</c:v>
                </c:pt>
                <c:pt idx="143">
                  <c:v>-0.174907463749951</c:v>
                </c:pt>
                <c:pt idx="144">
                  <c:v>0.0440686911313071</c:v>
                </c:pt>
                <c:pt idx="145">
                  <c:v>-0.326321106830996</c:v>
                </c:pt>
                <c:pt idx="146">
                  <c:v>-0.00794091278044462</c:v>
                </c:pt>
                <c:pt idx="147">
                  <c:v>-0.149337879934533</c:v>
                </c:pt>
                <c:pt idx="148">
                  <c:v>0.300241718189582</c:v>
                </c:pt>
                <c:pt idx="149">
                  <c:v>-0.322853756715888</c:v>
                </c:pt>
                <c:pt idx="150">
                  <c:v>0.147490321771791</c:v>
                </c:pt>
                <c:pt idx="151">
                  <c:v>0.0749246320602781</c:v>
                </c:pt>
                <c:pt idx="152">
                  <c:v>-0.0811025499632141</c:v>
                </c:pt>
                <c:pt idx="153">
                  <c:v>-0.116850752522438</c:v>
                </c:pt>
                <c:pt idx="154">
                  <c:v>-1.42498642938232</c:v>
                </c:pt>
                <c:pt idx="155">
                  <c:v>0.0</c:v>
                </c:pt>
                <c:pt idx="156">
                  <c:v>0.0388342045713892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0.688874278459929</c:v>
                </c:pt>
                <c:pt idx="173">
                  <c:v>0.221143264892149</c:v>
                </c:pt>
                <c:pt idx="174">
                  <c:v>-0.300734081154635</c:v>
                </c:pt>
                <c:pt idx="175">
                  <c:v>0.126979838884666</c:v>
                </c:pt>
                <c:pt idx="176">
                  <c:v>0.0785127099949316</c:v>
                </c:pt>
                <c:pt idx="177">
                  <c:v>1.108131398623564</c:v>
                </c:pt>
                <c:pt idx="178">
                  <c:v>-0.150569742054413</c:v>
                </c:pt>
                <c:pt idx="179">
                  <c:v>0.125918680998337</c:v>
                </c:pt>
                <c:pt idx="180">
                  <c:v>-0.415696142750185</c:v>
                </c:pt>
                <c:pt idx="181">
                  <c:v>0.0753150841240044</c:v>
                </c:pt>
                <c:pt idx="182">
                  <c:v>0.509124189118366</c:v>
                </c:pt>
                <c:pt idx="183">
                  <c:v>0.0224824495125677</c:v>
                </c:pt>
                <c:pt idx="184">
                  <c:v>-0.0842904954321275</c:v>
                </c:pt>
                <c:pt idx="185">
                  <c:v>-0.111374224524178</c:v>
                </c:pt>
                <c:pt idx="186">
                  <c:v>-0.63951234498444</c:v>
                </c:pt>
                <c:pt idx="187">
                  <c:v>-0.736567422725732</c:v>
                </c:pt>
                <c:pt idx="188">
                  <c:v>0.24406144997589</c:v>
                </c:pt>
                <c:pt idx="189">
                  <c:v>0.1006519957262</c:v>
                </c:pt>
                <c:pt idx="190">
                  <c:v>0.39703030692524</c:v>
                </c:pt>
                <c:pt idx="191">
                  <c:v>0.725999456543087</c:v>
                </c:pt>
                <c:pt idx="192">
                  <c:v>0.0209346797974463</c:v>
                </c:pt>
                <c:pt idx="193">
                  <c:v>0.118453843240435</c:v>
                </c:pt>
                <c:pt idx="194">
                  <c:v>0.234406787053466</c:v>
                </c:pt>
                <c:pt idx="195">
                  <c:v>-0.0999081861068189</c:v>
                </c:pt>
                <c:pt idx="196">
                  <c:v>0.021261152072257</c:v>
                </c:pt>
                <c:pt idx="197">
                  <c:v>0.177681177237452</c:v>
                </c:pt>
                <c:pt idx="198">
                  <c:v>0.0212763741871722</c:v>
                </c:pt>
                <c:pt idx="199">
                  <c:v>0.123924044477781</c:v>
                </c:pt>
                <c:pt idx="200">
                  <c:v>-0.059686221050474</c:v>
                </c:pt>
                <c:pt idx="201">
                  <c:v>-0.2110017420506</c:v>
                </c:pt>
                <c:pt idx="202">
                  <c:v>-0.18592428815442</c:v>
                </c:pt>
                <c:pt idx="203">
                  <c:v>0.119508661623854</c:v>
                </c:pt>
                <c:pt idx="204">
                  <c:v>0.109331401087319</c:v>
                </c:pt>
                <c:pt idx="205">
                  <c:v>0.114460333862324</c:v>
                </c:pt>
                <c:pt idx="206">
                  <c:v>-0.0568147350321242</c:v>
                </c:pt>
                <c:pt idx="207">
                  <c:v>-0.00359784517624018</c:v>
                </c:pt>
                <c:pt idx="208">
                  <c:v>0.21231217566689</c:v>
                </c:pt>
                <c:pt idx="209">
                  <c:v>0.650300615273794</c:v>
                </c:pt>
                <c:pt idx="210">
                  <c:v>0.185187366851677</c:v>
                </c:pt>
                <c:pt idx="211">
                  <c:v>0.0</c:v>
                </c:pt>
                <c:pt idx="212">
                  <c:v>-0.0344895641710838</c:v>
                </c:pt>
                <c:pt idx="213">
                  <c:v>-0.765054501684236</c:v>
                </c:pt>
                <c:pt idx="214">
                  <c:v>-0.73375765022931</c:v>
                </c:pt>
                <c:pt idx="215">
                  <c:v>0.28489204549097</c:v>
                </c:pt>
                <c:pt idx="216">
                  <c:v>0.283113684441852</c:v>
                </c:pt>
                <c:pt idx="217">
                  <c:v>-0.472939621235757</c:v>
                </c:pt>
                <c:pt idx="218">
                  <c:v>-0.0721468472609565</c:v>
                </c:pt>
                <c:pt idx="219">
                  <c:v>0.287045838932625</c:v>
                </c:pt>
                <c:pt idx="220">
                  <c:v>-0.857774184761531</c:v>
                </c:pt>
                <c:pt idx="221">
                  <c:v>0.181547481247756</c:v>
                </c:pt>
                <c:pt idx="222">
                  <c:v>0.284244279828937</c:v>
                </c:pt>
                <c:pt idx="223">
                  <c:v>-0.507446497653387</c:v>
                </c:pt>
                <c:pt idx="224">
                  <c:v>-0.439326199753292</c:v>
                </c:pt>
                <c:pt idx="225">
                  <c:v>-0.0612364384328234</c:v>
                </c:pt>
                <c:pt idx="226">
                  <c:v>-0.34331875150519</c:v>
                </c:pt>
                <c:pt idx="227">
                  <c:v>-0.639367212433476</c:v>
                </c:pt>
                <c:pt idx="228">
                  <c:v>0.795951101889854</c:v>
                </c:pt>
                <c:pt idx="229">
                  <c:v>0.399126406305359</c:v>
                </c:pt>
                <c:pt idx="230">
                  <c:v>0.340600439744846</c:v>
                </c:pt>
                <c:pt idx="231">
                  <c:v>0.0582557779580766</c:v>
                </c:pt>
                <c:pt idx="232">
                  <c:v>-0.0770818467521606</c:v>
                </c:pt>
                <c:pt idx="233">
                  <c:v>0.0844078868442333</c:v>
                </c:pt>
                <c:pt idx="234">
                  <c:v>0.138423603303456</c:v>
                </c:pt>
                <c:pt idx="235">
                  <c:v>0.0357837877829565</c:v>
                </c:pt>
                <c:pt idx="236">
                  <c:v>0.116273160299527</c:v>
                </c:pt>
                <c:pt idx="237">
                  <c:v>0.0719261100141022</c:v>
                </c:pt>
                <c:pt idx="238">
                  <c:v>0.285547890690429</c:v>
                </c:pt>
                <c:pt idx="239">
                  <c:v>-0.0562363372583032</c:v>
                </c:pt>
                <c:pt idx="240">
                  <c:v>-0.162298323168872</c:v>
                </c:pt>
                <c:pt idx="241">
                  <c:v>-0.385932006448499</c:v>
                </c:pt>
                <c:pt idx="242">
                  <c:v>-0.0979969257736872</c:v>
                </c:pt>
                <c:pt idx="243">
                  <c:v>0.249630668507633</c:v>
                </c:pt>
                <c:pt idx="244">
                  <c:v>0.126549974581708</c:v>
                </c:pt>
                <c:pt idx="245">
                  <c:v>0.117793534619611</c:v>
                </c:pt>
                <c:pt idx="246">
                  <c:v>0.0177319942551515</c:v>
                </c:pt>
                <c:pt idx="247">
                  <c:v>-0.18829696127696</c:v>
                </c:pt>
                <c:pt idx="248">
                  <c:v>-0.0230752341321176</c:v>
                </c:pt>
                <c:pt idx="249">
                  <c:v>-0.255517218811838</c:v>
                </c:pt>
                <c:pt idx="250">
                  <c:v>0.204599410549123</c:v>
                </c:pt>
                <c:pt idx="251">
                  <c:v>0.0675974974613709</c:v>
                </c:pt>
                <c:pt idx="252">
                  <c:v>0.0550006991758725</c:v>
                </c:pt>
                <c:pt idx="253">
                  <c:v>0.130823488169284</c:v>
                </c:pt>
                <c:pt idx="254">
                  <c:v>-0.0544881852840699</c:v>
                </c:pt>
                <c:pt idx="255">
                  <c:v>-0.194972674347513</c:v>
                </c:pt>
                <c:pt idx="256">
                  <c:v>0.0185239485628816</c:v>
                </c:pt>
                <c:pt idx="257">
                  <c:v>0.0825968228369085</c:v>
                </c:pt>
                <c:pt idx="258">
                  <c:v>0.0885632171962101</c:v>
                </c:pt>
                <c:pt idx="259">
                  <c:v>-0.209755882910521</c:v>
                </c:pt>
              </c:numCache>
            </c:numRef>
          </c:val>
        </c:ser>
        <c:marker val="1"/>
        <c:axId val="87813896"/>
        <c:axId val="87816920"/>
      </c:lineChart>
      <c:catAx>
        <c:axId val="87813896"/>
        <c:scaling>
          <c:orientation val="minMax"/>
        </c:scaling>
        <c:axPos val="b"/>
        <c:tickLblPos val="nextTo"/>
        <c:crossAx val="87816920"/>
        <c:crosses val="autoZero"/>
        <c:auto val="1"/>
        <c:lblAlgn val="ctr"/>
        <c:lblOffset val="100"/>
      </c:catAx>
      <c:valAx>
        <c:axId val="87816920"/>
        <c:scaling>
          <c:orientation val="minMax"/>
        </c:scaling>
        <c:axPos val="l"/>
        <c:majorGridlines/>
        <c:numFmt formatCode="General" sourceLinked="1"/>
        <c:tickLblPos val="nextTo"/>
        <c:crossAx val="87813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lineChart>
        <c:grouping val="stacked"/>
        <c:ser>
          <c:idx val="0"/>
          <c:order val="0"/>
          <c:tx>
            <c:strRef>
              <c:f>'Gráficos PLD'!#REF!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val>
            <c:numRef>
              <c:f>'Gráficos PLD'!#REF!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'Gráficos PLD'!$A$1</c:f>
              <c:strCache>
                <c:ptCount val="1"/>
                <c:pt idx="0">
                  <c:v>Médio SE</c:v>
                </c:pt>
              </c:strCache>
            </c:strRef>
          </c:tx>
          <c:marker>
            <c:symbol val="none"/>
          </c:marker>
          <c:val>
            <c:numRef>
              <c:f>'Gráficos PLD'!$A$2:$A$262</c:f>
              <c:numCache>
                <c:formatCode>General</c:formatCode>
                <c:ptCount val="261"/>
                <c:pt idx="0">
                  <c:v>17.39</c:v>
                </c:pt>
                <c:pt idx="1">
                  <c:v>27.05</c:v>
                </c:pt>
                <c:pt idx="2">
                  <c:v>25.47</c:v>
                </c:pt>
                <c:pt idx="3">
                  <c:v>17.58</c:v>
                </c:pt>
                <c:pt idx="4">
                  <c:v>27.28</c:v>
                </c:pt>
                <c:pt idx="5">
                  <c:v>18.59</c:v>
                </c:pt>
                <c:pt idx="6">
                  <c:v>18.59</c:v>
                </c:pt>
                <c:pt idx="7">
                  <c:v>18.59</c:v>
                </c:pt>
                <c:pt idx="8">
                  <c:v>18.59</c:v>
                </c:pt>
                <c:pt idx="9">
                  <c:v>18.59</c:v>
                </c:pt>
                <c:pt idx="10">
                  <c:v>18.59</c:v>
                </c:pt>
                <c:pt idx="11">
                  <c:v>18.59</c:v>
                </c:pt>
                <c:pt idx="12">
                  <c:v>18.59</c:v>
                </c:pt>
                <c:pt idx="13">
                  <c:v>18.59</c:v>
                </c:pt>
                <c:pt idx="14">
                  <c:v>18.59</c:v>
                </c:pt>
                <c:pt idx="15">
                  <c:v>18.59</c:v>
                </c:pt>
                <c:pt idx="16">
                  <c:v>18.59</c:v>
                </c:pt>
                <c:pt idx="17">
                  <c:v>18.59</c:v>
                </c:pt>
                <c:pt idx="18">
                  <c:v>18.59</c:v>
                </c:pt>
                <c:pt idx="19">
                  <c:v>18.59</c:v>
                </c:pt>
                <c:pt idx="20">
                  <c:v>18.59</c:v>
                </c:pt>
                <c:pt idx="21">
                  <c:v>18.59</c:v>
                </c:pt>
                <c:pt idx="22">
                  <c:v>18.59</c:v>
                </c:pt>
                <c:pt idx="23">
                  <c:v>18.59</c:v>
                </c:pt>
                <c:pt idx="24">
                  <c:v>18.59</c:v>
                </c:pt>
                <c:pt idx="25">
                  <c:v>18.59</c:v>
                </c:pt>
                <c:pt idx="26">
                  <c:v>18.59</c:v>
                </c:pt>
                <c:pt idx="27">
                  <c:v>18.59</c:v>
                </c:pt>
                <c:pt idx="28">
                  <c:v>18.59</c:v>
                </c:pt>
                <c:pt idx="29">
                  <c:v>18.59</c:v>
                </c:pt>
                <c:pt idx="30">
                  <c:v>18.59</c:v>
                </c:pt>
                <c:pt idx="31">
                  <c:v>18.59</c:v>
                </c:pt>
                <c:pt idx="32">
                  <c:v>18.59</c:v>
                </c:pt>
                <c:pt idx="33">
                  <c:v>18.59</c:v>
                </c:pt>
                <c:pt idx="34">
                  <c:v>18.59</c:v>
                </c:pt>
                <c:pt idx="35">
                  <c:v>18.59</c:v>
                </c:pt>
                <c:pt idx="36">
                  <c:v>18.59</c:v>
                </c:pt>
                <c:pt idx="37">
                  <c:v>18.59</c:v>
                </c:pt>
                <c:pt idx="38">
                  <c:v>18.59</c:v>
                </c:pt>
                <c:pt idx="39">
                  <c:v>18.59</c:v>
                </c:pt>
                <c:pt idx="40">
                  <c:v>18.59</c:v>
                </c:pt>
                <c:pt idx="41">
                  <c:v>19.3</c:v>
                </c:pt>
                <c:pt idx="42">
                  <c:v>18.59</c:v>
                </c:pt>
                <c:pt idx="43">
                  <c:v>18.59</c:v>
                </c:pt>
                <c:pt idx="44">
                  <c:v>18.59</c:v>
                </c:pt>
                <c:pt idx="45">
                  <c:v>18.59</c:v>
                </c:pt>
                <c:pt idx="46">
                  <c:v>18.59</c:v>
                </c:pt>
                <c:pt idx="47">
                  <c:v>18.59</c:v>
                </c:pt>
                <c:pt idx="48">
                  <c:v>18.59</c:v>
                </c:pt>
                <c:pt idx="49">
                  <c:v>18.59</c:v>
                </c:pt>
                <c:pt idx="50">
                  <c:v>18.59</c:v>
                </c:pt>
                <c:pt idx="51">
                  <c:v>18.59</c:v>
                </c:pt>
                <c:pt idx="52">
                  <c:v>18.59</c:v>
                </c:pt>
                <c:pt idx="53">
                  <c:v>18.33</c:v>
                </c:pt>
                <c:pt idx="54">
                  <c:v>18.33</c:v>
                </c:pt>
                <c:pt idx="55">
                  <c:v>18.33</c:v>
                </c:pt>
                <c:pt idx="56">
                  <c:v>18.33</c:v>
                </c:pt>
                <c:pt idx="57">
                  <c:v>18.33</c:v>
                </c:pt>
                <c:pt idx="58">
                  <c:v>18.33</c:v>
                </c:pt>
                <c:pt idx="59">
                  <c:v>18.33</c:v>
                </c:pt>
                <c:pt idx="60">
                  <c:v>18.33</c:v>
                </c:pt>
                <c:pt idx="61">
                  <c:v>18.33</c:v>
                </c:pt>
                <c:pt idx="62">
                  <c:v>18.33</c:v>
                </c:pt>
                <c:pt idx="63">
                  <c:v>18.33</c:v>
                </c:pt>
                <c:pt idx="64">
                  <c:v>18.33</c:v>
                </c:pt>
                <c:pt idx="65">
                  <c:v>18.33</c:v>
                </c:pt>
                <c:pt idx="66">
                  <c:v>18.33</c:v>
                </c:pt>
                <c:pt idx="67">
                  <c:v>19.82</c:v>
                </c:pt>
                <c:pt idx="68">
                  <c:v>25.4</c:v>
                </c:pt>
                <c:pt idx="69">
                  <c:v>33.73</c:v>
                </c:pt>
                <c:pt idx="70">
                  <c:v>47.99</c:v>
                </c:pt>
                <c:pt idx="71">
                  <c:v>42.25</c:v>
                </c:pt>
                <c:pt idx="72">
                  <c:v>49.38</c:v>
                </c:pt>
                <c:pt idx="73">
                  <c:v>45.92</c:v>
                </c:pt>
                <c:pt idx="74">
                  <c:v>28.76</c:v>
                </c:pt>
                <c:pt idx="75">
                  <c:v>18.33</c:v>
                </c:pt>
                <c:pt idx="76">
                  <c:v>31.55</c:v>
                </c:pt>
                <c:pt idx="77">
                  <c:v>30.52</c:v>
                </c:pt>
                <c:pt idx="78">
                  <c:v>24.38</c:v>
                </c:pt>
                <c:pt idx="79">
                  <c:v>26.34</c:v>
                </c:pt>
                <c:pt idx="80">
                  <c:v>32.74</c:v>
                </c:pt>
                <c:pt idx="81">
                  <c:v>35.42</c:v>
                </c:pt>
                <c:pt idx="82">
                  <c:v>34.31</c:v>
                </c:pt>
                <c:pt idx="83">
                  <c:v>28.63</c:v>
                </c:pt>
                <c:pt idx="84">
                  <c:v>27.49</c:v>
                </c:pt>
                <c:pt idx="85">
                  <c:v>37.79</c:v>
                </c:pt>
                <c:pt idx="86">
                  <c:v>33.46</c:v>
                </c:pt>
                <c:pt idx="87">
                  <c:v>47.48</c:v>
                </c:pt>
                <c:pt idx="88">
                  <c:v>39.76</c:v>
                </c:pt>
                <c:pt idx="89">
                  <c:v>32.05</c:v>
                </c:pt>
                <c:pt idx="90">
                  <c:v>28.06</c:v>
                </c:pt>
                <c:pt idx="91">
                  <c:v>24.14</c:v>
                </c:pt>
                <c:pt idx="92">
                  <c:v>37.28</c:v>
                </c:pt>
                <c:pt idx="93">
                  <c:v>41.18</c:v>
                </c:pt>
                <c:pt idx="94">
                  <c:v>43.06</c:v>
                </c:pt>
                <c:pt idx="95">
                  <c:v>50.62</c:v>
                </c:pt>
                <c:pt idx="96">
                  <c:v>49.73</c:v>
                </c:pt>
                <c:pt idx="97">
                  <c:v>32.72</c:v>
                </c:pt>
                <c:pt idx="98">
                  <c:v>33.92</c:v>
                </c:pt>
                <c:pt idx="99">
                  <c:v>37.24</c:v>
                </c:pt>
                <c:pt idx="100">
                  <c:v>32.62</c:v>
                </c:pt>
                <c:pt idx="101">
                  <c:v>18.33</c:v>
                </c:pt>
                <c:pt idx="102">
                  <c:v>18.33</c:v>
                </c:pt>
                <c:pt idx="103">
                  <c:v>18.33</c:v>
                </c:pt>
                <c:pt idx="104">
                  <c:v>18.33</c:v>
                </c:pt>
                <c:pt idx="105">
                  <c:v>16.92</c:v>
                </c:pt>
                <c:pt idx="106">
                  <c:v>16.92</c:v>
                </c:pt>
                <c:pt idx="107">
                  <c:v>16.92</c:v>
                </c:pt>
                <c:pt idx="108">
                  <c:v>40.46</c:v>
                </c:pt>
                <c:pt idx="109">
                  <c:v>68.78</c:v>
                </c:pt>
                <c:pt idx="110">
                  <c:v>62.72</c:v>
                </c:pt>
                <c:pt idx="111">
                  <c:v>86.54</c:v>
                </c:pt>
                <c:pt idx="112">
                  <c:v>36.54</c:v>
                </c:pt>
                <c:pt idx="113">
                  <c:v>38.93</c:v>
                </c:pt>
                <c:pt idx="114">
                  <c:v>40.02</c:v>
                </c:pt>
                <c:pt idx="115">
                  <c:v>16.92</c:v>
                </c:pt>
                <c:pt idx="116">
                  <c:v>16.92</c:v>
                </c:pt>
                <c:pt idx="117">
                  <c:v>38.12</c:v>
                </c:pt>
                <c:pt idx="118">
                  <c:v>23.91</c:v>
                </c:pt>
                <c:pt idx="119">
                  <c:v>21.81</c:v>
                </c:pt>
                <c:pt idx="120">
                  <c:v>17.55</c:v>
                </c:pt>
                <c:pt idx="121">
                  <c:v>16.92</c:v>
                </c:pt>
                <c:pt idx="122">
                  <c:v>36.64</c:v>
                </c:pt>
                <c:pt idx="123">
                  <c:v>49.06</c:v>
                </c:pt>
                <c:pt idx="124">
                  <c:v>56.47</c:v>
                </c:pt>
                <c:pt idx="125">
                  <c:v>55.71</c:v>
                </c:pt>
                <c:pt idx="126">
                  <c:v>60.21</c:v>
                </c:pt>
                <c:pt idx="127">
                  <c:v>61.98</c:v>
                </c:pt>
                <c:pt idx="128">
                  <c:v>64.73</c:v>
                </c:pt>
                <c:pt idx="129">
                  <c:v>74.18000000000001</c:v>
                </c:pt>
                <c:pt idx="130">
                  <c:v>73.62</c:v>
                </c:pt>
                <c:pt idx="131">
                  <c:v>93.9</c:v>
                </c:pt>
                <c:pt idx="132">
                  <c:v>89.05</c:v>
                </c:pt>
                <c:pt idx="133">
                  <c:v>85.44</c:v>
                </c:pt>
                <c:pt idx="134">
                  <c:v>91.49</c:v>
                </c:pt>
                <c:pt idx="135">
                  <c:v>105.77</c:v>
                </c:pt>
                <c:pt idx="136">
                  <c:v>100.43</c:v>
                </c:pt>
                <c:pt idx="137">
                  <c:v>100.03</c:v>
                </c:pt>
                <c:pt idx="138">
                  <c:v>97.68000000000001</c:v>
                </c:pt>
                <c:pt idx="139">
                  <c:v>127.33</c:v>
                </c:pt>
                <c:pt idx="140">
                  <c:v>124.67</c:v>
                </c:pt>
                <c:pt idx="141">
                  <c:v>116.72</c:v>
                </c:pt>
                <c:pt idx="142">
                  <c:v>128.09</c:v>
                </c:pt>
                <c:pt idx="143">
                  <c:v>129.81</c:v>
                </c:pt>
                <c:pt idx="144">
                  <c:v>108.98</c:v>
                </c:pt>
                <c:pt idx="145">
                  <c:v>113.89</c:v>
                </c:pt>
                <c:pt idx="146">
                  <c:v>82.18000000000001</c:v>
                </c:pt>
                <c:pt idx="147">
                  <c:v>81.53</c:v>
                </c:pt>
                <c:pt idx="148">
                  <c:v>70.22</c:v>
                </c:pt>
                <c:pt idx="149">
                  <c:v>94.81</c:v>
                </c:pt>
                <c:pt idx="150">
                  <c:v>68.65000000000001</c:v>
                </c:pt>
                <c:pt idx="151">
                  <c:v>79.56</c:v>
                </c:pt>
                <c:pt idx="152">
                  <c:v>85.75</c:v>
                </c:pt>
                <c:pt idx="153">
                  <c:v>79.07</c:v>
                </c:pt>
                <c:pt idx="154">
                  <c:v>70.35</c:v>
                </c:pt>
                <c:pt idx="155">
                  <c:v>53.09</c:v>
                </c:pt>
                <c:pt idx="156">
                  <c:v>36.73</c:v>
                </c:pt>
                <c:pt idx="157">
                  <c:v>37.75</c:v>
                </c:pt>
                <c:pt idx="158">
                  <c:v>28.16</c:v>
                </c:pt>
                <c:pt idx="159">
                  <c:v>17.59</c:v>
                </c:pt>
                <c:pt idx="160">
                  <c:v>17.59</c:v>
                </c:pt>
                <c:pt idx="161">
                  <c:v>17.59</c:v>
                </c:pt>
                <c:pt idx="162">
                  <c:v>17.59</c:v>
                </c:pt>
                <c:pt idx="163">
                  <c:v>17.59</c:v>
                </c:pt>
                <c:pt idx="164">
                  <c:v>17.59</c:v>
                </c:pt>
                <c:pt idx="165">
                  <c:v>17.59</c:v>
                </c:pt>
                <c:pt idx="166">
                  <c:v>17.59</c:v>
                </c:pt>
                <c:pt idx="167">
                  <c:v>17.59</c:v>
                </c:pt>
                <c:pt idx="168">
                  <c:v>17.59</c:v>
                </c:pt>
                <c:pt idx="169">
                  <c:v>17.59</c:v>
                </c:pt>
                <c:pt idx="170">
                  <c:v>17.59</c:v>
                </c:pt>
                <c:pt idx="171">
                  <c:v>62.64</c:v>
                </c:pt>
                <c:pt idx="172">
                  <c:v>53.76</c:v>
                </c:pt>
                <c:pt idx="173">
                  <c:v>57.31</c:v>
                </c:pt>
                <c:pt idx="174">
                  <c:v>54.7</c:v>
                </c:pt>
                <c:pt idx="175">
                  <c:v>37.25</c:v>
                </c:pt>
                <c:pt idx="176">
                  <c:v>44.71</c:v>
                </c:pt>
                <c:pt idx="177">
                  <c:v>50.6</c:v>
                </c:pt>
                <c:pt idx="178">
                  <c:v>121.9</c:v>
                </c:pt>
                <c:pt idx="179">
                  <c:v>103.51</c:v>
                </c:pt>
                <c:pt idx="180">
                  <c:v>117.73</c:v>
                </c:pt>
                <c:pt idx="181">
                  <c:v>77.47</c:v>
                </c:pt>
                <c:pt idx="182">
                  <c:v>83.53</c:v>
                </c:pt>
                <c:pt idx="183">
                  <c:v>138.98</c:v>
                </c:pt>
                <c:pt idx="184">
                  <c:v>142.14</c:v>
                </c:pt>
                <c:pt idx="185">
                  <c:v>130.65</c:v>
                </c:pt>
                <c:pt idx="186">
                  <c:v>116.88</c:v>
                </c:pt>
                <c:pt idx="187">
                  <c:v>60.44</c:v>
                </c:pt>
                <c:pt idx="188">
                  <c:v>29.52</c:v>
                </c:pt>
                <c:pt idx="189">
                  <c:v>28.23</c:v>
                </c:pt>
                <c:pt idx="190">
                  <c:v>34.01</c:v>
                </c:pt>
                <c:pt idx="191">
                  <c:v>56.92</c:v>
                </c:pt>
                <c:pt idx="192">
                  <c:v>128.1</c:v>
                </c:pt>
                <c:pt idx="193">
                  <c:v>130.81</c:v>
                </c:pt>
                <c:pt idx="194">
                  <c:v>147.26</c:v>
                </c:pt>
                <c:pt idx="195">
                  <c:v>186.16</c:v>
                </c:pt>
                <c:pt idx="196">
                  <c:v>168.46</c:v>
                </c:pt>
                <c:pt idx="197">
                  <c:v>172.08</c:v>
                </c:pt>
                <c:pt idx="198">
                  <c:v>205.54</c:v>
                </c:pt>
                <c:pt idx="199">
                  <c:v>209.96</c:v>
                </c:pt>
                <c:pt idx="200">
                  <c:v>237.66</c:v>
                </c:pt>
                <c:pt idx="201">
                  <c:v>223.89</c:v>
                </c:pt>
                <c:pt idx="202">
                  <c:v>181.3</c:v>
                </c:pt>
                <c:pt idx="203">
                  <c:v>150.54</c:v>
                </c:pt>
                <c:pt idx="204">
                  <c:v>169.65</c:v>
                </c:pt>
                <c:pt idx="205">
                  <c:v>189.25</c:v>
                </c:pt>
                <c:pt idx="206">
                  <c:v>212.2</c:v>
                </c:pt>
                <c:pt idx="207">
                  <c:v>200.48</c:v>
                </c:pt>
                <c:pt idx="208">
                  <c:v>199.76</c:v>
                </c:pt>
                <c:pt idx="209">
                  <c:v>247.01</c:v>
                </c:pt>
                <c:pt idx="210">
                  <c:v>473.3</c:v>
                </c:pt>
                <c:pt idx="211">
                  <c:v>569.59</c:v>
                </c:pt>
                <c:pt idx="212">
                  <c:v>569.59</c:v>
                </c:pt>
                <c:pt idx="213">
                  <c:v>550.28</c:v>
                </c:pt>
                <c:pt idx="214">
                  <c:v>255.93</c:v>
                </c:pt>
                <c:pt idx="215">
                  <c:v>122.93</c:v>
                </c:pt>
                <c:pt idx="216">
                  <c:v>163.45</c:v>
                </c:pt>
                <c:pt idx="217">
                  <c:v>216.94</c:v>
                </c:pt>
                <c:pt idx="218">
                  <c:v>140.01</c:v>
                </c:pt>
                <c:pt idx="219">
                  <c:v>135.26</c:v>
                </c:pt>
                <c:pt idx="220">
                  <c:v>174.41</c:v>
                </c:pt>
                <c:pt idx="221">
                  <c:v>71.08</c:v>
                </c:pt>
                <c:pt idx="222">
                  <c:v>85.23</c:v>
                </c:pt>
                <c:pt idx="223">
                  <c:v>117.14</c:v>
                </c:pt>
                <c:pt idx="224">
                  <c:v>68.18000000000001</c:v>
                </c:pt>
                <c:pt idx="225">
                  <c:v>43.94</c:v>
                </c:pt>
                <c:pt idx="226">
                  <c:v>41.33</c:v>
                </c:pt>
                <c:pt idx="227">
                  <c:v>29.32</c:v>
                </c:pt>
                <c:pt idx="228">
                  <c:v>15.47</c:v>
                </c:pt>
                <c:pt idx="229">
                  <c:v>34.29</c:v>
                </c:pt>
                <c:pt idx="230">
                  <c:v>51.11</c:v>
                </c:pt>
                <c:pt idx="231">
                  <c:v>76.12</c:v>
                </c:pt>
                <c:pt idx="232">
                  <c:v>76.16</c:v>
                </c:pt>
                <c:pt idx="233">
                  <c:v>70.5</c:v>
                </c:pt>
                <c:pt idx="234">
                  <c:v>76.72</c:v>
                </c:pt>
                <c:pt idx="235">
                  <c:v>88.11</c:v>
                </c:pt>
                <c:pt idx="236">
                  <c:v>91.32</c:v>
                </c:pt>
                <c:pt idx="237">
                  <c:v>102.58</c:v>
                </c:pt>
                <c:pt idx="238">
                  <c:v>110.23</c:v>
                </c:pt>
                <c:pt idx="239">
                  <c:v>146.66</c:v>
                </c:pt>
                <c:pt idx="240">
                  <c:v>138.64</c:v>
                </c:pt>
                <c:pt idx="241">
                  <c:v>117.87</c:v>
                </c:pt>
                <c:pt idx="242">
                  <c:v>80.13</c:v>
                </c:pt>
                <c:pt idx="243">
                  <c:v>72.65000000000001</c:v>
                </c:pt>
                <c:pt idx="244">
                  <c:v>93.25</c:v>
                </c:pt>
                <c:pt idx="245">
                  <c:v>105.83</c:v>
                </c:pt>
                <c:pt idx="246">
                  <c:v>119.06</c:v>
                </c:pt>
                <c:pt idx="247">
                  <c:v>121.19</c:v>
                </c:pt>
                <c:pt idx="248">
                  <c:v>100.39</c:v>
                </c:pt>
                <c:pt idx="249">
                  <c:v>98.1</c:v>
                </c:pt>
                <c:pt idx="250">
                  <c:v>75.98</c:v>
                </c:pt>
                <c:pt idx="251">
                  <c:v>93.23</c:v>
                </c:pt>
                <c:pt idx="252">
                  <c:v>99.75</c:v>
                </c:pt>
                <c:pt idx="253">
                  <c:v>105.39</c:v>
                </c:pt>
                <c:pt idx="254">
                  <c:v>120.12</c:v>
                </c:pt>
                <c:pt idx="255">
                  <c:v>113.75</c:v>
                </c:pt>
                <c:pt idx="256">
                  <c:v>93.6</c:v>
                </c:pt>
                <c:pt idx="257">
                  <c:v>95.35</c:v>
                </c:pt>
                <c:pt idx="258">
                  <c:v>103.56</c:v>
                </c:pt>
                <c:pt idx="259">
                  <c:v>113.15</c:v>
                </c:pt>
                <c:pt idx="260">
                  <c:v>91.74</c:v>
                </c:pt>
              </c:numCache>
            </c:numRef>
          </c:val>
        </c:ser>
        <c:marker val="1"/>
        <c:axId val="243087800"/>
        <c:axId val="243166152"/>
      </c:lineChart>
      <c:catAx>
        <c:axId val="243087800"/>
        <c:scaling>
          <c:orientation val="minMax"/>
        </c:scaling>
        <c:axPos val="b"/>
        <c:tickLblPos val="nextTo"/>
        <c:crossAx val="243166152"/>
        <c:crosses val="autoZero"/>
        <c:auto val="1"/>
        <c:lblAlgn val="ctr"/>
        <c:lblOffset val="100"/>
      </c:catAx>
      <c:valAx>
        <c:axId val="243166152"/>
        <c:scaling>
          <c:orientation val="minMax"/>
        </c:scaling>
        <c:axPos val="l"/>
        <c:majorGridlines/>
        <c:numFmt formatCode="General" sourceLinked="1"/>
        <c:tickLblPos val="nextTo"/>
        <c:crossAx val="243087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265</xdr:row>
      <xdr:rowOff>114300</xdr:rowOff>
    </xdr:from>
    <xdr:to>
      <xdr:col>8</xdr:col>
      <xdr:colOff>342900</xdr:colOff>
      <xdr:row>282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165100</xdr:colOff>
      <xdr:row>285</xdr:row>
      <xdr:rowOff>88900</xdr:rowOff>
    </xdr:from>
    <xdr:to>
      <xdr:col>8</xdr:col>
      <xdr:colOff>292100</xdr:colOff>
      <xdr:row>302</xdr:row>
      <xdr:rowOff>25400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228600</xdr:colOff>
      <xdr:row>265</xdr:row>
      <xdr:rowOff>114300</xdr:rowOff>
    </xdr:from>
    <xdr:to>
      <xdr:col>14</xdr:col>
      <xdr:colOff>38100</xdr:colOff>
      <xdr:row>282</xdr:row>
      <xdr:rowOff>50800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431800</xdr:colOff>
      <xdr:row>286</xdr:row>
      <xdr:rowOff>152400</xdr:rowOff>
    </xdr:from>
    <xdr:to>
      <xdr:col>14</xdr:col>
      <xdr:colOff>241300</xdr:colOff>
      <xdr:row>303</xdr:row>
      <xdr:rowOff>88900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234</xdr:row>
      <xdr:rowOff>139700</xdr:rowOff>
    </xdr:from>
    <xdr:to>
      <xdr:col>4</xdr:col>
      <xdr:colOff>381000</xdr:colOff>
      <xdr:row>251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262"/>
  <sheetViews>
    <sheetView view="pageLayout" workbookViewId="0">
      <selection activeCell="C1" sqref="C1:G262"/>
    </sheetView>
  </sheetViews>
  <sheetFormatPr baseColWidth="10" defaultRowHeight="13"/>
  <cols>
    <col min="1" max="1" width="4" customWidth="1"/>
    <col min="2" max="2" width="3.5703125" customWidth="1"/>
    <col min="3" max="3" width="5.5703125" customWidth="1"/>
    <col min="4" max="4" width="6.85546875" customWidth="1"/>
    <col min="5" max="5" width="6" customWidth="1"/>
    <col min="6" max="6" width="7.140625" customWidth="1"/>
    <col min="7" max="7" width="6.1406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1">
        <v>2004</v>
      </c>
      <c r="B2" s="1">
        <v>1</v>
      </c>
      <c r="C2" s="1">
        <v>1</v>
      </c>
      <c r="D2" s="1">
        <v>17.39</v>
      </c>
      <c r="E2" s="1">
        <v>17.39</v>
      </c>
      <c r="F2" s="1">
        <v>58.24</v>
      </c>
      <c r="G2" s="1">
        <v>17.39</v>
      </c>
      <c r="H2">
        <f>LN(D2)</f>
        <v>2.8558953283661919</v>
      </c>
      <c r="I2">
        <f t="shared" ref="I2:I65" si="0">LN(E2)</f>
        <v>2.8558953283661919</v>
      </c>
      <c r="J2">
        <f t="shared" ref="J2:J65" si="1">LN(F2)</f>
        <v>4.0645724038884303</v>
      </c>
      <c r="K2">
        <f t="shared" ref="K2:K65" si="2">LN(G2)</f>
        <v>2.8558953283661919</v>
      </c>
      <c r="L2">
        <f>H3-H2</f>
        <v>0.44179167692629884</v>
      </c>
      <c r="M2">
        <f t="shared" ref="M2:M65" si="3">I3-I2</f>
        <v>0.44179167692629884</v>
      </c>
      <c r="N2">
        <f t="shared" ref="N2:N65" si="4">J3-J2</f>
        <v>1.95846348205687</v>
      </c>
      <c r="O2">
        <f t="shared" ref="O2:O65" si="5">K3-K2</f>
        <v>0.43994153763813726</v>
      </c>
    </row>
    <row r="3" spans="1:15">
      <c r="A3" s="1">
        <v>2004</v>
      </c>
      <c r="B3" s="1">
        <v>1</v>
      </c>
      <c r="C3" s="1">
        <v>2</v>
      </c>
      <c r="D3" s="1">
        <v>27.05</v>
      </c>
      <c r="E3" s="1">
        <v>27.05</v>
      </c>
      <c r="F3" s="1">
        <v>412.83</v>
      </c>
      <c r="G3" s="1">
        <v>27</v>
      </c>
      <c r="H3">
        <f t="shared" ref="H3:H66" si="6">LN(D3)</f>
        <v>3.2976870052924907</v>
      </c>
      <c r="I3">
        <f t="shared" si="0"/>
        <v>3.2976870052924907</v>
      </c>
      <c r="J3">
        <f t="shared" si="1"/>
        <v>6.0230358859453004</v>
      </c>
      <c r="K3">
        <f t="shared" si="2"/>
        <v>3.2958368660043291</v>
      </c>
      <c r="L3">
        <f t="shared" ref="L3:L66" si="7">H4-H3</f>
        <v>-6.0185716301125236E-2</v>
      </c>
      <c r="M3">
        <f t="shared" si="3"/>
        <v>-6.0185716301125236E-2</v>
      </c>
      <c r="N3">
        <f t="shared" si="4"/>
        <v>-0.26979680257650696</v>
      </c>
      <c r="O3">
        <f t="shared" si="5"/>
        <v>-7.4963038473455423E-2</v>
      </c>
    </row>
    <row r="4" spans="1:15">
      <c r="A4" s="1">
        <v>2004</v>
      </c>
      <c r="B4" s="1">
        <v>1</v>
      </c>
      <c r="C4" s="1">
        <v>3</v>
      </c>
      <c r="D4" s="1">
        <v>25.47</v>
      </c>
      <c r="E4" s="1">
        <v>25.47</v>
      </c>
      <c r="F4" s="1">
        <v>315.20999999999998</v>
      </c>
      <c r="G4" s="1">
        <v>25.05</v>
      </c>
      <c r="H4">
        <f t="shared" si="6"/>
        <v>3.2375012889913655</v>
      </c>
      <c r="I4">
        <f t="shared" si="0"/>
        <v>3.2375012889913655</v>
      </c>
      <c r="J4">
        <f t="shared" si="1"/>
        <v>5.7532390833687934</v>
      </c>
      <c r="K4">
        <f t="shared" si="2"/>
        <v>3.2208738275308737</v>
      </c>
      <c r="L4">
        <f t="shared" si="7"/>
        <v>-0.37073939673433465</v>
      </c>
      <c r="M4">
        <f t="shared" si="3"/>
        <v>-0.37073939673433465</v>
      </c>
      <c r="N4">
        <f t="shared" si="4"/>
        <v>0</v>
      </c>
      <c r="O4">
        <f t="shared" si="5"/>
        <v>-0.39060599370441462</v>
      </c>
    </row>
    <row r="5" spans="1:15">
      <c r="A5" s="1">
        <v>2004</v>
      </c>
      <c r="B5" s="1">
        <v>1</v>
      </c>
      <c r="C5" s="1">
        <v>4</v>
      </c>
      <c r="D5" s="1">
        <v>17.579999999999998</v>
      </c>
      <c r="E5" s="1">
        <v>17.579999999999998</v>
      </c>
      <c r="F5" s="1">
        <v>315.20999999999998</v>
      </c>
      <c r="G5" s="1">
        <v>16.95</v>
      </c>
      <c r="H5">
        <f t="shared" si="6"/>
        <v>2.8667618922570308</v>
      </c>
      <c r="I5">
        <f t="shared" si="0"/>
        <v>2.8667618922570308</v>
      </c>
      <c r="J5">
        <f t="shared" si="1"/>
        <v>5.7532390833687934</v>
      </c>
      <c r="K5">
        <f t="shared" si="2"/>
        <v>2.8302678338264591</v>
      </c>
      <c r="L5">
        <f t="shared" si="7"/>
        <v>0.43939194071823051</v>
      </c>
      <c r="M5">
        <f t="shared" si="3"/>
        <v>0.43939194071823051</v>
      </c>
      <c r="N5">
        <f t="shared" si="4"/>
        <v>-0.21068225721181388</v>
      </c>
      <c r="O5">
        <f t="shared" si="5"/>
        <v>9.235596790689371E-2</v>
      </c>
    </row>
    <row r="6" spans="1:15">
      <c r="A6" s="1">
        <v>2004</v>
      </c>
      <c r="B6" s="1">
        <v>1</v>
      </c>
      <c r="C6" s="1">
        <v>5</v>
      </c>
      <c r="D6" s="1">
        <v>27.28</v>
      </c>
      <c r="E6" s="1">
        <v>27.28</v>
      </c>
      <c r="F6" s="1">
        <v>255.33</v>
      </c>
      <c r="G6" s="1">
        <v>18.59</v>
      </c>
      <c r="H6">
        <f t="shared" si="6"/>
        <v>3.3061538329752613</v>
      </c>
      <c r="I6">
        <f t="shared" si="0"/>
        <v>3.3061538329752613</v>
      </c>
      <c r="J6">
        <f t="shared" si="1"/>
        <v>5.5425568261569795</v>
      </c>
      <c r="K6">
        <f t="shared" si="2"/>
        <v>2.9226238017333528</v>
      </c>
      <c r="L6">
        <f t="shared" si="7"/>
        <v>-0.38353003124190854</v>
      </c>
      <c r="M6">
        <f t="shared" si="3"/>
        <v>-0.38353003124190854</v>
      </c>
      <c r="N6">
        <f t="shared" si="4"/>
        <v>-2.6199330244236267</v>
      </c>
      <c r="O6">
        <f t="shared" si="5"/>
        <v>0</v>
      </c>
    </row>
    <row r="7" spans="1:15">
      <c r="A7" s="1">
        <v>2004</v>
      </c>
      <c r="B7" s="1">
        <v>2</v>
      </c>
      <c r="C7" s="1">
        <v>1</v>
      </c>
      <c r="D7" s="1">
        <v>18.59</v>
      </c>
      <c r="E7" s="1">
        <v>18.59</v>
      </c>
      <c r="F7" s="1">
        <v>18.59</v>
      </c>
      <c r="G7" s="1">
        <v>18.59</v>
      </c>
      <c r="H7">
        <f t="shared" si="6"/>
        <v>2.9226238017333528</v>
      </c>
      <c r="I7">
        <f t="shared" si="0"/>
        <v>2.9226238017333528</v>
      </c>
      <c r="J7">
        <f t="shared" si="1"/>
        <v>2.9226238017333528</v>
      </c>
      <c r="K7">
        <f t="shared" si="2"/>
        <v>2.9226238017333528</v>
      </c>
      <c r="L7">
        <f t="shared" si="7"/>
        <v>0</v>
      </c>
      <c r="M7">
        <f t="shared" si="3"/>
        <v>0</v>
      </c>
      <c r="N7">
        <f t="shared" si="4"/>
        <v>0</v>
      </c>
      <c r="O7">
        <f t="shared" si="5"/>
        <v>0</v>
      </c>
    </row>
    <row r="8" spans="1:15">
      <c r="A8" s="1">
        <v>2004</v>
      </c>
      <c r="B8" s="1">
        <v>2</v>
      </c>
      <c r="C8" s="1">
        <v>2</v>
      </c>
      <c r="D8" s="1">
        <v>18.59</v>
      </c>
      <c r="E8" s="1">
        <v>18.59</v>
      </c>
      <c r="F8" s="1">
        <v>18.59</v>
      </c>
      <c r="G8" s="1">
        <v>18.59</v>
      </c>
      <c r="H8">
        <f t="shared" si="6"/>
        <v>2.9226238017333528</v>
      </c>
      <c r="I8">
        <f t="shared" si="0"/>
        <v>2.9226238017333528</v>
      </c>
      <c r="J8">
        <f t="shared" si="1"/>
        <v>2.9226238017333528</v>
      </c>
      <c r="K8">
        <f t="shared" si="2"/>
        <v>2.9226238017333528</v>
      </c>
      <c r="L8">
        <f t="shared" si="7"/>
        <v>0</v>
      </c>
      <c r="M8">
        <f t="shared" si="3"/>
        <v>0</v>
      </c>
      <c r="N8">
        <f t="shared" si="4"/>
        <v>0</v>
      </c>
      <c r="O8">
        <f t="shared" si="5"/>
        <v>0</v>
      </c>
    </row>
    <row r="9" spans="1:15">
      <c r="A9" s="1">
        <v>2004</v>
      </c>
      <c r="B9" s="1">
        <v>2</v>
      </c>
      <c r="C9" s="1">
        <v>3</v>
      </c>
      <c r="D9" s="1">
        <v>18.59</v>
      </c>
      <c r="E9" s="1">
        <v>18.59</v>
      </c>
      <c r="F9" s="1">
        <v>18.59</v>
      </c>
      <c r="G9" s="1">
        <v>18.59</v>
      </c>
      <c r="H9">
        <f t="shared" si="6"/>
        <v>2.9226238017333528</v>
      </c>
      <c r="I9">
        <f t="shared" si="0"/>
        <v>2.9226238017333528</v>
      </c>
      <c r="J9">
        <f t="shared" si="1"/>
        <v>2.9226238017333528</v>
      </c>
      <c r="K9">
        <f t="shared" si="2"/>
        <v>2.9226238017333528</v>
      </c>
      <c r="L9">
        <f t="shared" si="7"/>
        <v>0</v>
      </c>
      <c r="M9">
        <f t="shared" si="3"/>
        <v>0</v>
      </c>
      <c r="N9">
        <f t="shared" si="4"/>
        <v>0</v>
      </c>
      <c r="O9">
        <f t="shared" si="5"/>
        <v>0</v>
      </c>
    </row>
    <row r="10" spans="1:15">
      <c r="A10" s="1">
        <v>2004</v>
      </c>
      <c r="B10" s="1">
        <v>2</v>
      </c>
      <c r="C10" s="1">
        <v>4</v>
      </c>
      <c r="D10" s="1">
        <v>18.59</v>
      </c>
      <c r="E10" s="1">
        <v>18.59</v>
      </c>
      <c r="F10" s="1">
        <v>18.59</v>
      </c>
      <c r="G10" s="1">
        <v>18.59</v>
      </c>
      <c r="H10">
        <f t="shared" si="6"/>
        <v>2.9226238017333528</v>
      </c>
      <c r="I10">
        <f t="shared" si="0"/>
        <v>2.9226238017333528</v>
      </c>
      <c r="J10">
        <f t="shared" si="1"/>
        <v>2.9226238017333528</v>
      </c>
      <c r="K10">
        <f t="shared" si="2"/>
        <v>2.9226238017333528</v>
      </c>
      <c r="L10">
        <f t="shared" si="7"/>
        <v>0</v>
      </c>
      <c r="M10">
        <f t="shared" si="3"/>
        <v>0</v>
      </c>
      <c r="N10">
        <f t="shared" si="4"/>
        <v>0</v>
      </c>
      <c r="O10">
        <f t="shared" si="5"/>
        <v>0</v>
      </c>
    </row>
    <row r="11" spans="1:15">
      <c r="A11" s="1">
        <v>2004</v>
      </c>
      <c r="B11" s="1">
        <v>3</v>
      </c>
      <c r="C11" s="1">
        <v>1</v>
      </c>
      <c r="D11" s="1">
        <v>18.59</v>
      </c>
      <c r="E11" s="1">
        <v>18.59</v>
      </c>
      <c r="F11" s="1">
        <v>18.59</v>
      </c>
      <c r="G11" s="1">
        <v>18.59</v>
      </c>
      <c r="H11">
        <f t="shared" si="6"/>
        <v>2.9226238017333528</v>
      </c>
      <c r="I11">
        <f t="shared" si="0"/>
        <v>2.9226238017333528</v>
      </c>
      <c r="J11">
        <f t="shared" si="1"/>
        <v>2.9226238017333528</v>
      </c>
      <c r="K11">
        <f t="shared" si="2"/>
        <v>2.9226238017333528</v>
      </c>
      <c r="L11">
        <f t="shared" si="7"/>
        <v>0</v>
      </c>
      <c r="M11">
        <f t="shared" si="3"/>
        <v>0</v>
      </c>
      <c r="N11">
        <f t="shared" si="4"/>
        <v>0</v>
      </c>
      <c r="O11">
        <f t="shared" si="5"/>
        <v>0</v>
      </c>
    </row>
    <row r="12" spans="1:15">
      <c r="A12" s="1">
        <v>2004</v>
      </c>
      <c r="B12" s="1">
        <v>3</v>
      </c>
      <c r="C12" s="1">
        <v>2</v>
      </c>
      <c r="D12" s="1">
        <v>18.59</v>
      </c>
      <c r="E12" s="1">
        <v>18.59</v>
      </c>
      <c r="F12" s="1">
        <v>18.59</v>
      </c>
      <c r="G12" s="1">
        <v>18.59</v>
      </c>
      <c r="H12">
        <f t="shared" si="6"/>
        <v>2.9226238017333528</v>
      </c>
      <c r="I12">
        <f t="shared" si="0"/>
        <v>2.9226238017333528</v>
      </c>
      <c r="J12">
        <f t="shared" si="1"/>
        <v>2.9226238017333528</v>
      </c>
      <c r="K12">
        <f t="shared" si="2"/>
        <v>2.9226238017333528</v>
      </c>
      <c r="L12">
        <f t="shared" si="7"/>
        <v>0</v>
      </c>
      <c r="M12">
        <f t="shared" si="3"/>
        <v>0</v>
      </c>
      <c r="N12">
        <f t="shared" si="4"/>
        <v>0</v>
      </c>
      <c r="O12">
        <f t="shared" si="5"/>
        <v>0</v>
      </c>
    </row>
    <row r="13" spans="1:15">
      <c r="A13" s="1">
        <v>2004</v>
      </c>
      <c r="B13" s="1">
        <v>3</v>
      </c>
      <c r="C13" s="1">
        <v>3</v>
      </c>
      <c r="D13" s="1">
        <v>18.59</v>
      </c>
      <c r="E13" s="1">
        <v>18.59</v>
      </c>
      <c r="F13" s="1">
        <v>18.59</v>
      </c>
      <c r="G13" s="1">
        <v>18.59</v>
      </c>
      <c r="H13">
        <f t="shared" si="6"/>
        <v>2.9226238017333528</v>
      </c>
      <c r="I13">
        <f t="shared" si="0"/>
        <v>2.9226238017333528</v>
      </c>
      <c r="J13">
        <f t="shared" si="1"/>
        <v>2.9226238017333528</v>
      </c>
      <c r="K13">
        <f t="shared" si="2"/>
        <v>2.9226238017333528</v>
      </c>
      <c r="L13">
        <f t="shared" si="7"/>
        <v>0</v>
      </c>
      <c r="M13">
        <f t="shared" si="3"/>
        <v>0</v>
      </c>
      <c r="N13">
        <f t="shared" si="4"/>
        <v>0</v>
      </c>
      <c r="O13">
        <f t="shared" si="5"/>
        <v>0</v>
      </c>
    </row>
    <row r="14" spans="1:15">
      <c r="A14" s="1">
        <v>2004</v>
      </c>
      <c r="B14" s="1">
        <v>3</v>
      </c>
      <c r="C14" s="1">
        <v>4</v>
      </c>
      <c r="D14" s="1">
        <v>18.59</v>
      </c>
      <c r="E14" s="1">
        <v>18.59</v>
      </c>
      <c r="F14" s="1">
        <v>18.59</v>
      </c>
      <c r="G14" s="1">
        <v>18.59</v>
      </c>
      <c r="H14">
        <f t="shared" si="6"/>
        <v>2.9226238017333528</v>
      </c>
      <c r="I14">
        <f t="shared" si="0"/>
        <v>2.9226238017333528</v>
      </c>
      <c r="J14">
        <f t="shared" si="1"/>
        <v>2.9226238017333528</v>
      </c>
      <c r="K14">
        <f t="shared" si="2"/>
        <v>2.9226238017333528</v>
      </c>
      <c r="L14">
        <f t="shared" si="7"/>
        <v>0</v>
      </c>
      <c r="M14">
        <f t="shared" si="3"/>
        <v>0</v>
      </c>
      <c r="N14">
        <f t="shared" si="4"/>
        <v>0</v>
      </c>
      <c r="O14">
        <f t="shared" si="5"/>
        <v>0</v>
      </c>
    </row>
    <row r="15" spans="1:15">
      <c r="A15" s="1">
        <v>2004</v>
      </c>
      <c r="B15" s="1">
        <v>4</v>
      </c>
      <c r="C15" s="1">
        <v>1</v>
      </c>
      <c r="D15" s="1">
        <v>18.59</v>
      </c>
      <c r="E15" s="1">
        <v>18.59</v>
      </c>
      <c r="F15" s="1">
        <v>18.59</v>
      </c>
      <c r="G15" s="1">
        <v>18.59</v>
      </c>
      <c r="H15">
        <f t="shared" si="6"/>
        <v>2.9226238017333528</v>
      </c>
      <c r="I15">
        <f t="shared" si="0"/>
        <v>2.9226238017333528</v>
      </c>
      <c r="J15">
        <f t="shared" si="1"/>
        <v>2.9226238017333528</v>
      </c>
      <c r="K15">
        <f t="shared" si="2"/>
        <v>2.9226238017333528</v>
      </c>
      <c r="L15">
        <f t="shared" si="7"/>
        <v>0</v>
      </c>
      <c r="M15">
        <f t="shared" si="3"/>
        <v>0</v>
      </c>
      <c r="N15">
        <f t="shared" si="4"/>
        <v>0</v>
      </c>
      <c r="O15">
        <f t="shared" si="5"/>
        <v>0</v>
      </c>
    </row>
    <row r="16" spans="1:15">
      <c r="A16" s="1">
        <v>2004</v>
      </c>
      <c r="B16" s="1">
        <v>4</v>
      </c>
      <c r="C16" s="1">
        <v>2</v>
      </c>
      <c r="D16" s="1">
        <v>18.59</v>
      </c>
      <c r="E16" s="1">
        <v>18.59</v>
      </c>
      <c r="F16" s="1">
        <v>18.59</v>
      </c>
      <c r="G16" s="1">
        <v>18.59</v>
      </c>
      <c r="H16">
        <f t="shared" si="6"/>
        <v>2.9226238017333528</v>
      </c>
      <c r="I16">
        <f t="shared" si="0"/>
        <v>2.9226238017333528</v>
      </c>
      <c r="J16">
        <f t="shared" si="1"/>
        <v>2.9226238017333528</v>
      </c>
      <c r="K16">
        <f t="shared" si="2"/>
        <v>2.9226238017333528</v>
      </c>
      <c r="L16">
        <f t="shared" si="7"/>
        <v>0</v>
      </c>
      <c r="M16">
        <f t="shared" si="3"/>
        <v>0</v>
      </c>
      <c r="N16">
        <f t="shared" si="4"/>
        <v>0</v>
      </c>
      <c r="O16">
        <f t="shared" si="5"/>
        <v>0</v>
      </c>
    </row>
    <row r="17" spans="1:15">
      <c r="A17" s="1">
        <v>2004</v>
      </c>
      <c r="B17" s="1">
        <v>4</v>
      </c>
      <c r="C17" s="1">
        <v>3</v>
      </c>
      <c r="D17" s="1">
        <v>18.59</v>
      </c>
      <c r="E17" s="1">
        <v>18.59</v>
      </c>
      <c r="F17" s="1">
        <v>18.59</v>
      </c>
      <c r="G17" s="1">
        <v>18.59</v>
      </c>
      <c r="H17">
        <f t="shared" si="6"/>
        <v>2.9226238017333528</v>
      </c>
      <c r="I17">
        <f t="shared" si="0"/>
        <v>2.9226238017333528</v>
      </c>
      <c r="J17">
        <f t="shared" si="1"/>
        <v>2.9226238017333528</v>
      </c>
      <c r="K17">
        <f t="shared" si="2"/>
        <v>2.9226238017333528</v>
      </c>
      <c r="L17">
        <f t="shared" si="7"/>
        <v>0</v>
      </c>
      <c r="M17">
        <f t="shared" si="3"/>
        <v>0</v>
      </c>
      <c r="N17">
        <f t="shared" si="4"/>
        <v>0</v>
      </c>
      <c r="O17">
        <f t="shared" si="5"/>
        <v>0</v>
      </c>
    </row>
    <row r="18" spans="1:15">
      <c r="A18" s="1">
        <v>2004</v>
      </c>
      <c r="B18" s="1">
        <v>4</v>
      </c>
      <c r="C18" s="1">
        <v>4</v>
      </c>
      <c r="D18" s="1">
        <v>18.59</v>
      </c>
      <c r="E18" s="1">
        <v>18.59</v>
      </c>
      <c r="F18" s="1">
        <v>18.59</v>
      </c>
      <c r="G18" s="1">
        <v>18.59</v>
      </c>
      <c r="H18">
        <f t="shared" si="6"/>
        <v>2.9226238017333528</v>
      </c>
      <c r="I18">
        <f t="shared" si="0"/>
        <v>2.9226238017333528</v>
      </c>
      <c r="J18">
        <f t="shared" si="1"/>
        <v>2.9226238017333528</v>
      </c>
      <c r="K18">
        <f t="shared" si="2"/>
        <v>2.9226238017333528</v>
      </c>
      <c r="L18">
        <f t="shared" si="7"/>
        <v>0</v>
      </c>
      <c r="M18">
        <f t="shared" si="3"/>
        <v>0</v>
      </c>
      <c r="N18">
        <f t="shared" si="4"/>
        <v>0</v>
      </c>
      <c r="O18">
        <f t="shared" si="5"/>
        <v>0</v>
      </c>
    </row>
    <row r="19" spans="1:15">
      <c r="A19" s="1">
        <v>2004</v>
      </c>
      <c r="B19" s="1">
        <v>4</v>
      </c>
      <c r="C19" s="1">
        <v>5</v>
      </c>
      <c r="D19" s="1">
        <v>18.59</v>
      </c>
      <c r="E19" s="1">
        <v>18.59</v>
      </c>
      <c r="F19" s="1">
        <v>18.59</v>
      </c>
      <c r="G19" s="1">
        <v>18.59</v>
      </c>
      <c r="H19">
        <f t="shared" si="6"/>
        <v>2.9226238017333528</v>
      </c>
      <c r="I19">
        <f t="shared" si="0"/>
        <v>2.9226238017333528</v>
      </c>
      <c r="J19">
        <f t="shared" si="1"/>
        <v>2.9226238017333528</v>
      </c>
      <c r="K19">
        <f t="shared" si="2"/>
        <v>2.9226238017333528</v>
      </c>
      <c r="L19">
        <f t="shared" si="7"/>
        <v>0</v>
      </c>
      <c r="M19">
        <f t="shared" si="3"/>
        <v>0</v>
      </c>
      <c r="N19">
        <f t="shared" si="4"/>
        <v>0</v>
      </c>
      <c r="O19">
        <f t="shared" si="5"/>
        <v>0</v>
      </c>
    </row>
    <row r="20" spans="1:15">
      <c r="A20" s="1">
        <v>2004</v>
      </c>
      <c r="B20" s="1">
        <v>5</v>
      </c>
      <c r="C20" s="1">
        <v>1</v>
      </c>
      <c r="D20" s="1">
        <v>18.59</v>
      </c>
      <c r="E20" s="1">
        <v>18.59</v>
      </c>
      <c r="F20" s="1">
        <v>18.59</v>
      </c>
      <c r="G20" s="1">
        <v>18.59</v>
      </c>
      <c r="H20">
        <f t="shared" si="6"/>
        <v>2.9226238017333528</v>
      </c>
      <c r="I20">
        <f t="shared" si="0"/>
        <v>2.9226238017333528</v>
      </c>
      <c r="J20">
        <f t="shared" si="1"/>
        <v>2.9226238017333528</v>
      </c>
      <c r="K20">
        <f t="shared" si="2"/>
        <v>2.9226238017333528</v>
      </c>
      <c r="L20">
        <f t="shared" si="7"/>
        <v>0</v>
      </c>
      <c r="M20">
        <f t="shared" si="3"/>
        <v>0</v>
      </c>
      <c r="N20">
        <f t="shared" si="4"/>
        <v>0</v>
      </c>
      <c r="O20">
        <f t="shared" si="5"/>
        <v>0</v>
      </c>
    </row>
    <row r="21" spans="1:15">
      <c r="A21" s="1">
        <v>2004</v>
      </c>
      <c r="B21" s="1">
        <v>5</v>
      </c>
      <c r="C21" s="1">
        <v>2</v>
      </c>
      <c r="D21" s="1">
        <v>18.59</v>
      </c>
      <c r="E21" s="1">
        <v>18.59</v>
      </c>
      <c r="F21" s="1">
        <v>18.59</v>
      </c>
      <c r="G21" s="1">
        <v>18.59</v>
      </c>
      <c r="H21">
        <f t="shared" si="6"/>
        <v>2.9226238017333528</v>
      </c>
      <c r="I21">
        <f t="shared" si="0"/>
        <v>2.9226238017333528</v>
      </c>
      <c r="J21">
        <f t="shared" si="1"/>
        <v>2.9226238017333528</v>
      </c>
      <c r="K21">
        <f t="shared" si="2"/>
        <v>2.9226238017333528</v>
      </c>
      <c r="L21">
        <f t="shared" si="7"/>
        <v>0</v>
      </c>
      <c r="M21">
        <f t="shared" si="3"/>
        <v>0</v>
      </c>
      <c r="N21">
        <f t="shared" si="4"/>
        <v>0</v>
      </c>
      <c r="O21">
        <f t="shared" si="5"/>
        <v>0</v>
      </c>
    </row>
    <row r="22" spans="1:15">
      <c r="A22" s="1">
        <v>2004</v>
      </c>
      <c r="B22" s="1">
        <v>5</v>
      </c>
      <c r="C22" s="1">
        <v>3</v>
      </c>
      <c r="D22" s="1">
        <v>18.59</v>
      </c>
      <c r="E22" s="1">
        <v>18.59</v>
      </c>
      <c r="F22" s="1">
        <v>18.59</v>
      </c>
      <c r="G22" s="1">
        <v>18.59</v>
      </c>
      <c r="H22">
        <f t="shared" si="6"/>
        <v>2.9226238017333528</v>
      </c>
      <c r="I22">
        <f t="shared" si="0"/>
        <v>2.9226238017333528</v>
      </c>
      <c r="J22">
        <f t="shared" si="1"/>
        <v>2.9226238017333528</v>
      </c>
      <c r="K22">
        <f t="shared" si="2"/>
        <v>2.9226238017333528</v>
      </c>
      <c r="L22">
        <f t="shared" si="7"/>
        <v>0</v>
      </c>
      <c r="M22">
        <f t="shared" si="3"/>
        <v>0</v>
      </c>
      <c r="N22">
        <f t="shared" si="4"/>
        <v>0</v>
      </c>
      <c r="O22">
        <f t="shared" si="5"/>
        <v>0</v>
      </c>
    </row>
    <row r="23" spans="1:15">
      <c r="A23" s="1">
        <v>2004</v>
      </c>
      <c r="B23" s="1">
        <v>5</v>
      </c>
      <c r="C23" s="1">
        <v>4</v>
      </c>
      <c r="D23" s="1">
        <v>18.59</v>
      </c>
      <c r="E23" s="1">
        <v>18.59</v>
      </c>
      <c r="F23" s="1">
        <v>18.59</v>
      </c>
      <c r="G23" s="1">
        <v>18.59</v>
      </c>
      <c r="H23">
        <f t="shared" si="6"/>
        <v>2.9226238017333528</v>
      </c>
      <c r="I23">
        <f t="shared" si="0"/>
        <v>2.9226238017333528</v>
      </c>
      <c r="J23">
        <f t="shared" si="1"/>
        <v>2.9226238017333528</v>
      </c>
      <c r="K23">
        <f t="shared" si="2"/>
        <v>2.9226238017333528</v>
      </c>
      <c r="L23">
        <f t="shared" si="7"/>
        <v>0</v>
      </c>
      <c r="M23">
        <f t="shared" si="3"/>
        <v>0</v>
      </c>
      <c r="N23">
        <f t="shared" si="4"/>
        <v>0</v>
      </c>
      <c r="O23">
        <f t="shared" si="5"/>
        <v>0</v>
      </c>
    </row>
    <row r="24" spans="1:15">
      <c r="A24" s="1">
        <v>2004</v>
      </c>
      <c r="B24" s="1">
        <v>6</v>
      </c>
      <c r="C24" s="1">
        <v>1</v>
      </c>
      <c r="D24" s="1">
        <v>18.59</v>
      </c>
      <c r="E24" s="1">
        <v>18.59</v>
      </c>
      <c r="F24" s="1">
        <v>18.59</v>
      </c>
      <c r="G24" s="1">
        <v>18.59</v>
      </c>
      <c r="H24">
        <f t="shared" si="6"/>
        <v>2.9226238017333528</v>
      </c>
      <c r="I24">
        <f t="shared" si="0"/>
        <v>2.9226238017333528</v>
      </c>
      <c r="J24">
        <f t="shared" si="1"/>
        <v>2.9226238017333528</v>
      </c>
      <c r="K24">
        <f t="shared" si="2"/>
        <v>2.9226238017333528</v>
      </c>
      <c r="L24">
        <f t="shared" si="7"/>
        <v>0</v>
      </c>
      <c r="M24">
        <f t="shared" si="3"/>
        <v>0</v>
      </c>
      <c r="N24">
        <f t="shared" si="4"/>
        <v>0</v>
      </c>
      <c r="O24">
        <f t="shared" si="5"/>
        <v>0</v>
      </c>
    </row>
    <row r="25" spans="1:15">
      <c r="A25" s="1">
        <v>2004</v>
      </c>
      <c r="B25" s="1">
        <v>6</v>
      </c>
      <c r="C25" s="1">
        <v>2</v>
      </c>
      <c r="D25" s="1">
        <v>18.59</v>
      </c>
      <c r="E25" s="1">
        <v>18.59</v>
      </c>
      <c r="F25" s="1">
        <v>18.59</v>
      </c>
      <c r="G25" s="1">
        <v>18.59</v>
      </c>
      <c r="H25">
        <f t="shared" si="6"/>
        <v>2.9226238017333528</v>
      </c>
      <c r="I25">
        <f t="shared" si="0"/>
        <v>2.9226238017333528</v>
      </c>
      <c r="J25">
        <f t="shared" si="1"/>
        <v>2.9226238017333528</v>
      </c>
      <c r="K25">
        <f t="shared" si="2"/>
        <v>2.9226238017333528</v>
      </c>
      <c r="L25">
        <f t="shared" si="7"/>
        <v>0</v>
      </c>
      <c r="M25">
        <f t="shared" si="3"/>
        <v>0</v>
      </c>
      <c r="N25">
        <f t="shared" si="4"/>
        <v>0</v>
      </c>
      <c r="O25">
        <f t="shared" si="5"/>
        <v>0</v>
      </c>
    </row>
    <row r="26" spans="1:15">
      <c r="A26" s="1">
        <v>2004</v>
      </c>
      <c r="B26" s="1">
        <v>6</v>
      </c>
      <c r="C26" s="1">
        <v>3</v>
      </c>
      <c r="D26" s="1">
        <v>18.59</v>
      </c>
      <c r="E26" s="1">
        <v>18.59</v>
      </c>
      <c r="F26" s="1">
        <v>18.59</v>
      </c>
      <c r="G26" s="1">
        <v>18.59</v>
      </c>
      <c r="H26">
        <f t="shared" si="6"/>
        <v>2.9226238017333528</v>
      </c>
      <c r="I26">
        <f t="shared" si="0"/>
        <v>2.9226238017333528</v>
      </c>
      <c r="J26">
        <f t="shared" si="1"/>
        <v>2.9226238017333528</v>
      </c>
      <c r="K26">
        <f t="shared" si="2"/>
        <v>2.9226238017333528</v>
      </c>
      <c r="L26">
        <f t="shared" si="7"/>
        <v>0</v>
      </c>
      <c r="M26">
        <f t="shared" si="3"/>
        <v>0</v>
      </c>
      <c r="N26">
        <f t="shared" si="4"/>
        <v>0</v>
      </c>
      <c r="O26">
        <f t="shared" si="5"/>
        <v>0</v>
      </c>
    </row>
    <row r="27" spans="1:15">
      <c r="A27" s="1">
        <v>2004</v>
      </c>
      <c r="B27" s="1">
        <v>6</v>
      </c>
      <c r="C27" s="1">
        <v>4</v>
      </c>
      <c r="D27" s="1">
        <v>18.59</v>
      </c>
      <c r="E27" s="1">
        <v>18.59</v>
      </c>
      <c r="F27" s="1">
        <v>18.59</v>
      </c>
      <c r="G27" s="1">
        <v>18.59</v>
      </c>
      <c r="H27">
        <f t="shared" si="6"/>
        <v>2.9226238017333528</v>
      </c>
      <c r="I27">
        <f t="shared" si="0"/>
        <v>2.9226238017333528</v>
      </c>
      <c r="J27">
        <f t="shared" si="1"/>
        <v>2.9226238017333528</v>
      </c>
      <c r="K27">
        <f t="shared" si="2"/>
        <v>2.9226238017333528</v>
      </c>
      <c r="L27">
        <f t="shared" si="7"/>
        <v>0</v>
      </c>
      <c r="M27">
        <f t="shared" si="3"/>
        <v>0</v>
      </c>
      <c r="N27">
        <f t="shared" si="4"/>
        <v>0</v>
      </c>
      <c r="O27">
        <f t="shared" si="5"/>
        <v>0</v>
      </c>
    </row>
    <row r="28" spans="1:15">
      <c r="A28" s="1">
        <v>2004</v>
      </c>
      <c r="B28" s="1">
        <v>7</v>
      </c>
      <c r="C28" s="1">
        <v>1</v>
      </c>
      <c r="D28" s="1">
        <v>18.59</v>
      </c>
      <c r="E28" s="1">
        <v>18.59</v>
      </c>
      <c r="F28" s="1">
        <v>18.59</v>
      </c>
      <c r="G28" s="1">
        <v>18.59</v>
      </c>
      <c r="H28">
        <f t="shared" si="6"/>
        <v>2.9226238017333528</v>
      </c>
      <c r="I28">
        <f t="shared" si="0"/>
        <v>2.9226238017333528</v>
      </c>
      <c r="J28">
        <f t="shared" si="1"/>
        <v>2.9226238017333528</v>
      </c>
      <c r="K28">
        <f t="shared" si="2"/>
        <v>2.9226238017333528</v>
      </c>
      <c r="L28">
        <f t="shared" si="7"/>
        <v>0</v>
      </c>
      <c r="M28">
        <f t="shared" si="3"/>
        <v>0</v>
      </c>
      <c r="N28">
        <f t="shared" si="4"/>
        <v>0</v>
      </c>
      <c r="O28">
        <f t="shared" si="5"/>
        <v>0</v>
      </c>
    </row>
    <row r="29" spans="1:15">
      <c r="A29" s="1">
        <v>2004</v>
      </c>
      <c r="B29" s="1">
        <v>7</v>
      </c>
      <c r="C29" s="1">
        <v>2</v>
      </c>
      <c r="D29" s="1">
        <v>18.59</v>
      </c>
      <c r="E29" s="1">
        <v>18.59</v>
      </c>
      <c r="F29" s="1">
        <v>18.59</v>
      </c>
      <c r="G29" s="1">
        <v>18.59</v>
      </c>
      <c r="H29">
        <f t="shared" si="6"/>
        <v>2.9226238017333528</v>
      </c>
      <c r="I29">
        <f t="shared" si="0"/>
        <v>2.9226238017333528</v>
      </c>
      <c r="J29">
        <f t="shared" si="1"/>
        <v>2.9226238017333528</v>
      </c>
      <c r="K29">
        <f t="shared" si="2"/>
        <v>2.9226238017333528</v>
      </c>
      <c r="L29">
        <f t="shared" si="7"/>
        <v>0</v>
      </c>
      <c r="M29">
        <f t="shared" si="3"/>
        <v>0</v>
      </c>
      <c r="N29">
        <f t="shared" si="4"/>
        <v>0</v>
      </c>
      <c r="O29">
        <f t="shared" si="5"/>
        <v>0</v>
      </c>
    </row>
    <row r="30" spans="1:15">
      <c r="A30" s="1">
        <v>2004</v>
      </c>
      <c r="B30" s="1">
        <v>7</v>
      </c>
      <c r="C30" s="1">
        <v>3</v>
      </c>
      <c r="D30" s="1">
        <v>18.59</v>
      </c>
      <c r="E30" s="1">
        <v>18.59</v>
      </c>
      <c r="F30" s="1">
        <v>18.59</v>
      </c>
      <c r="G30" s="1">
        <v>18.59</v>
      </c>
      <c r="H30">
        <f t="shared" si="6"/>
        <v>2.9226238017333528</v>
      </c>
      <c r="I30">
        <f t="shared" si="0"/>
        <v>2.9226238017333528</v>
      </c>
      <c r="J30">
        <f t="shared" si="1"/>
        <v>2.9226238017333528</v>
      </c>
      <c r="K30">
        <f t="shared" si="2"/>
        <v>2.9226238017333528</v>
      </c>
      <c r="L30">
        <f t="shared" si="7"/>
        <v>0</v>
      </c>
      <c r="M30">
        <f t="shared" si="3"/>
        <v>0</v>
      </c>
      <c r="N30">
        <f t="shared" si="4"/>
        <v>0</v>
      </c>
      <c r="O30">
        <f t="shared" si="5"/>
        <v>0</v>
      </c>
    </row>
    <row r="31" spans="1:15">
      <c r="A31" s="1">
        <v>2004</v>
      </c>
      <c r="B31" s="1">
        <v>7</v>
      </c>
      <c r="C31" s="1">
        <v>4</v>
      </c>
      <c r="D31" s="1">
        <v>18.59</v>
      </c>
      <c r="E31" s="1">
        <v>18.59</v>
      </c>
      <c r="F31" s="1">
        <v>18.59</v>
      </c>
      <c r="G31" s="1">
        <v>18.59</v>
      </c>
      <c r="H31">
        <f t="shared" si="6"/>
        <v>2.9226238017333528</v>
      </c>
      <c r="I31">
        <f t="shared" si="0"/>
        <v>2.9226238017333528</v>
      </c>
      <c r="J31">
        <f t="shared" si="1"/>
        <v>2.9226238017333528</v>
      </c>
      <c r="K31">
        <f t="shared" si="2"/>
        <v>2.9226238017333528</v>
      </c>
      <c r="L31">
        <f t="shared" si="7"/>
        <v>0</v>
      </c>
      <c r="M31">
        <f t="shared" si="3"/>
        <v>0</v>
      </c>
      <c r="N31">
        <f t="shared" si="4"/>
        <v>0</v>
      </c>
      <c r="O31">
        <f t="shared" si="5"/>
        <v>0</v>
      </c>
    </row>
    <row r="32" spans="1:15">
      <c r="A32" s="1">
        <v>2004</v>
      </c>
      <c r="B32" s="1">
        <v>7</v>
      </c>
      <c r="C32" s="1">
        <v>5</v>
      </c>
      <c r="D32" s="1">
        <v>18.59</v>
      </c>
      <c r="E32" s="1">
        <v>18.59</v>
      </c>
      <c r="F32" s="1">
        <v>18.59</v>
      </c>
      <c r="G32" s="1">
        <v>18.59</v>
      </c>
      <c r="H32">
        <f t="shared" si="6"/>
        <v>2.9226238017333528</v>
      </c>
      <c r="I32">
        <f t="shared" si="0"/>
        <v>2.9226238017333528</v>
      </c>
      <c r="J32">
        <f t="shared" si="1"/>
        <v>2.9226238017333528</v>
      </c>
      <c r="K32">
        <f t="shared" si="2"/>
        <v>2.9226238017333528</v>
      </c>
      <c r="L32">
        <f t="shared" si="7"/>
        <v>0</v>
      </c>
      <c r="M32">
        <f t="shared" si="3"/>
        <v>0</v>
      </c>
      <c r="N32">
        <f t="shared" si="4"/>
        <v>0</v>
      </c>
      <c r="O32">
        <f t="shared" si="5"/>
        <v>0</v>
      </c>
    </row>
    <row r="33" spans="1:15">
      <c r="A33" s="1">
        <v>2004</v>
      </c>
      <c r="B33" s="1">
        <v>8</v>
      </c>
      <c r="C33" s="1">
        <v>1</v>
      </c>
      <c r="D33" s="1">
        <v>18.59</v>
      </c>
      <c r="E33" s="1">
        <v>18.59</v>
      </c>
      <c r="F33" s="1">
        <v>18.59</v>
      </c>
      <c r="G33" s="1">
        <v>18.59</v>
      </c>
      <c r="H33">
        <f t="shared" si="6"/>
        <v>2.9226238017333528</v>
      </c>
      <c r="I33">
        <f t="shared" si="0"/>
        <v>2.9226238017333528</v>
      </c>
      <c r="J33">
        <f t="shared" si="1"/>
        <v>2.9226238017333528</v>
      </c>
      <c r="K33">
        <f t="shared" si="2"/>
        <v>2.9226238017333528</v>
      </c>
      <c r="L33">
        <f t="shared" si="7"/>
        <v>0</v>
      </c>
      <c r="M33">
        <f t="shared" si="3"/>
        <v>0</v>
      </c>
      <c r="N33">
        <f t="shared" si="4"/>
        <v>0</v>
      </c>
      <c r="O33">
        <f t="shared" si="5"/>
        <v>0</v>
      </c>
    </row>
    <row r="34" spans="1:15">
      <c r="A34" s="1">
        <v>2004</v>
      </c>
      <c r="B34" s="1">
        <v>8</v>
      </c>
      <c r="C34" s="1">
        <v>2</v>
      </c>
      <c r="D34" s="1">
        <v>18.59</v>
      </c>
      <c r="E34" s="1">
        <v>18.59</v>
      </c>
      <c r="F34" s="1">
        <v>18.59</v>
      </c>
      <c r="G34" s="1">
        <v>18.59</v>
      </c>
      <c r="H34">
        <f t="shared" si="6"/>
        <v>2.9226238017333528</v>
      </c>
      <c r="I34">
        <f t="shared" si="0"/>
        <v>2.9226238017333528</v>
      </c>
      <c r="J34">
        <f t="shared" si="1"/>
        <v>2.9226238017333528</v>
      </c>
      <c r="K34">
        <f t="shared" si="2"/>
        <v>2.9226238017333528</v>
      </c>
      <c r="L34">
        <f t="shared" si="7"/>
        <v>0</v>
      </c>
      <c r="M34">
        <f t="shared" si="3"/>
        <v>0</v>
      </c>
      <c r="N34">
        <f t="shared" si="4"/>
        <v>0</v>
      </c>
      <c r="O34">
        <f t="shared" si="5"/>
        <v>0</v>
      </c>
    </row>
    <row r="35" spans="1:15">
      <c r="A35" s="1">
        <v>2004</v>
      </c>
      <c r="B35" s="1">
        <v>8</v>
      </c>
      <c r="C35" s="1">
        <v>3</v>
      </c>
      <c r="D35" s="1">
        <v>18.59</v>
      </c>
      <c r="E35" s="1">
        <v>18.59</v>
      </c>
      <c r="F35" s="1">
        <v>18.59</v>
      </c>
      <c r="G35" s="1">
        <v>18.59</v>
      </c>
      <c r="H35">
        <f t="shared" si="6"/>
        <v>2.9226238017333528</v>
      </c>
      <c r="I35">
        <f t="shared" si="0"/>
        <v>2.9226238017333528</v>
      </c>
      <c r="J35">
        <f t="shared" si="1"/>
        <v>2.9226238017333528</v>
      </c>
      <c r="K35">
        <f t="shared" si="2"/>
        <v>2.9226238017333528</v>
      </c>
      <c r="L35">
        <f t="shared" si="7"/>
        <v>0</v>
      </c>
      <c r="M35">
        <f t="shared" si="3"/>
        <v>0</v>
      </c>
      <c r="N35">
        <f t="shared" si="4"/>
        <v>0</v>
      </c>
      <c r="O35">
        <f t="shared" si="5"/>
        <v>0</v>
      </c>
    </row>
    <row r="36" spans="1:15">
      <c r="A36" s="1">
        <v>2004</v>
      </c>
      <c r="B36" s="1">
        <v>8</v>
      </c>
      <c r="C36" s="1">
        <v>4</v>
      </c>
      <c r="D36" s="1">
        <v>18.59</v>
      </c>
      <c r="E36" s="1">
        <v>18.59</v>
      </c>
      <c r="F36" s="1">
        <v>18.59</v>
      </c>
      <c r="G36" s="1">
        <v>18.59</v>
      </c>
      <c r="H36">
        <f t="shared" si="6"/>
        <v>2.9226238017333528</v>
      </c>
      <c r="I36">
        <f t="shared" si="0"/>
        <v>2.9226238017333528</v>
      </c>
      <c r="J36">
        <f t="shared" si="1"/>
        <v>2.9226238017333528</v>
      </c>
      <c r="K36">
        <f t="shared" si="2"/>
        <v>2.9226238017333528</v>
      </c>
      <c r="L36">
        <f t="shared" si="7"/>
        <v>0</v>
      </c>
      <c r="M36">
        <f t="shared" si="3"/>
        <v>0</v>
      </c>
      <c r="N36">
        <f t="shared" si="4"/>
        <v>0</v>
      </c>
      <c r="O36">
        <f t="shared" si="5"/>
        <v>0</v>
      </c>
    </row>
    <row r="37" spans="1:15">
      <c r="A37" s="1">
        <v>2004</v>
      </c>
      <c r="B37" s="1">
        <v>9</v>
      </c>
      <c r="C37" s="1">
        <v>1</v>
      </c>
      <c r="D37" s="1">
        <v>18.59</v>
      </c>
      <c r="E37" s="1">
        <v>18.59</v>
      </c>
      <c r="F37" s="1">
        <v>18.59</v>
      </c>
      <c r="G37" s="1">
        <v>18.59</v>
      </c>
      <c r="H37">
        <f t="shared" si="6"/>
        <v>2.9226238017333528</v>
      </c>
      <c r="I37">
        <f t="shared" si="0"/>
        <v>2.9226238017333528</v>
      </c>
      <c r="J37">
        <f t="shared" si="1"/>
        <v>2.9226238017333528</v>
      </c>
      <c r="K37">
        <f t="shared" si="2"/>
        <v>2.9226238017333528</v>
      </c>
      <c r="L37">
        <f t="shared" si="7"/>
        <v>0</v>
      </c>
      <c r="M37">
        <f t="shared" si="3"/>
        <v>0</v>
      </c>
      <c r="N37">
        <f t="shared" si="4"/>
        <v>0</v>
      </c>
      <c r="O37">
        <f t="shared" si="5"/>
        <v>0</v>
      </c>
    </row>
    <row r="38" spans="1:15">
      <c r="A38" s="1">
        <v>2004</v>
      </c>
      <c r="B38" s="1">
        <v>9</v>
      </c>
      <c r="C38" s="1">
        <v>2</v>
      </c>
      <c r="D38" s="1">
        <v>18.59</v>
      </c>
      <c r="E38" s="1">
        <v>18.59</v>
      </c>
      <c r="F38" s="1">
        <v>18.59</v>
      </c>
      <c r="G38" s="1">
        <v>18.59</v>
      </c>
      <c r="H38">
        <f t="shared" si="6"/>
        <v>2.9226238017333528</v>
      </c>
      <c r="I38">
        <f t="shared" si="0"/>
        <v>2.9226238017333528</v>
      </c>
      <c r="J38">
        <f t="shared" si="1"/>
        <v>2.9226238017333528</v>
      </c>
      <c r="K38">
        <f t="shared" si="2"/>
        <v>2.9226238017333528</v>
      </c>
      <c r="L38">
        <f t="shared" si="7"/>
        <v>0</v>
      </c>
      <c r="M38">
        <f t="shared" si="3"/>
        <v>0</v>
      </c>
      <c r="N38">
        <f t="shared" si="4"/>
        <v>0</v>
      </c>
      <c r="O38">
        <f t="shared" si="5"/>
        <v>0</v>
      </c>
    </row>
    <row r="39" spans="1:15">
      <c r="A39" s="1">
        <v>2004</v>
      </c>
      <c r="B39" s="1">
        <v>9</v>
      </c>
      <c r="C39" s="1">
        <v>3</v>
      </c>
      <c r="D39" s="1">
        <v>18.59</v>
      </c>
      <c r="E39" s="1">
        <v>18.59</v>
      </c>
      <c r="F39" s="1">
        <v>18.59</v>
      </c>
      <c r="G39" s="1">
        <v>18.59</v>
      </c>
      <c r="H39">
        <f t="shared" si="6"/>
        <v>2.9226238017333528</v>
      </c>
      <c r="I39">
        <f t="shared" si="0"/>
        <v>2.9226238017333528</v>
      </c>
      <c r="J39">
        <f t="shared" si="1"/>
        <v>2.9226238017333528</v>
      </c>
      <c r="K39">
        <f t="shared" si="2"/>
        <v>2.9226238017333528</v>
      </c>
      <c r="L39">
        <f t="shared" si="7"/>
        <v>0</v>
      </c>
      <c r="M39">
        <f t="shared" si="3"/>
        <v>0</v>
      </c>
      <c r="N39">
        <f t="shared" si="4"/>
        <v>0</v>
      </c>
      <c r="O39">
        <f t="shared" si="5"/>
        <v>0</v>
      </c>
    </row>
    <row r="40" spans="1:15">
      <c r="A40" s="1">
        <v>2004</v>
      </c>
      <c r="B40" s="1">
        <v>9</v>
      </c>
      <c r="C40" s="1">
        <v>4</v>
      </c>
      <c r="D40" s="1">
        <v>18.59</v>
      </c>
      <c r="E40" s="1">
        <v>18.59</v>
      </c>
      <c r="F40" s="1">
        <v>18.59</v>
      </c>
      <c r="G40" s="1">
        <v>18.59</v>
      </c>
      <c r="H40">
        <f t="shared" si="6"/>
        <v>2.9226238017333528</v>
      </c>
      <c r="I40">
        <f t="shared" si="0"/>
        <v>2.9226238017333528</v>
      </c>
      <c r="J40">
        <f t="shared" si="1"/>
        <v>2.9226238017333528</v>
      </c>
      <c r="K40">
        <f t="shared" si="2"/>
        <v>2.9226238017333528</v>
      </c>
      <c r="L40">
        <f t="shared" si="7"/>
        <v>0</v>
      </c>
      <c r="M40">
        <f t="shared" si="3"/>
        <v>0</v>
      </c>
      <c r="N40">
        <f t="shared" si="4"/>
        <v>0</v>
      </c>
      <c r="O40">
        <f t="shared" si="5"/>
        <v>0</v>
      </c>
    </row>
    <row r="41" spans="1:15">
      <c r="A41" s="1">
        <v>2004</v>
      </c>
      <c r="B41" s="1">
        <v>10</v>
      </c>
      <c r="C41" s="1">
        <v>1</v>
      </c>
      <c r="D41" s="1">
        <v>18.59</v>
      </c>
      <c r="E41" s="1">
        <v>18.59</v>
      </c>
      <c r="F41" s="1">
        <v>18.59</v>
      </c>
      <c r="G41" s="1">
        <v>18.59</v>
      </c>
      <c r="H41">
        <f t="shared" si="6"/>
        <v>2.9226238017333528</v>
      </c>
      <c r="I41">
        <f t="shared" si="0"/>
        <v>2.9226238017333528</v>
      </c>
      <c r="J41">
        <f t="shared" si="1"/>
        <v>2.9226238017333528</v>
      </c>
      <c r="K41">
        <f t="shared" si="2"/>
        <v>2.9226238017333528</v>
      </c>
      <c r="L41">
        <f t="shared" si="7"/>
        <v>0</v>
      </c>
      <c r="M41">
        <f t="shared" si="3"/>
        <v>0</v>
      </c>
      <c r="N41">
        <f t="shared" si="4"/>
        <v>0</v>
      </c>
      <c r="O41">
        <f t="shared" si="5"/>
        <v>0</v>
      </c>
    </row>
    <row r="42" spans="1:15">
      <c r="A42" s="1">
        <v>2004</v>
      </c>
      <c r="B42" s="1">
        <v>10</v>
      </c>
      <c r="C42" s="1">
        <v>2</v>
      </c>
      <c r="D42" s="1">
        <v>18.59</v>
      </c>
      <c r="E42" s="1">
        <v>18.59</v>
      </c>
      <c r="F42" s="1">
        <v>18.59</v>
      </c>
      <c r="G42" s="1">
        <v>18.59</v>
      </c>
      <c r="H42">
        <f t="shared" si="6"/>
        <v>2.9226238017333528</v>
      </c>
      <c r="I42">
        <f t="shared" si="0"/>
        <v>2.9226238017333528</v>
      </c>
      <c r="J42">
        <f t="shared" si="1"/>
        <v>2.9226238017333528</v>
      </c>
      <c r="K42">
        <f t="shared" si="2"/>
        <v>2.9226238017333528</v>
      </c>
      <c r="L42">
        <f t="shared" si="7"/>
        <v>3.7481294177486912E-2</v>
      </c>
      <c r="M42">
        <f t="shared" si="3"/>
        <v>3.7481294177486912E-2</v>
      </c>
      <c r="N42">
        <f t="shared" si="4"/>
        <v>0</v>
      </c>
      <c r="O42">
        <f t="shared" si="5"/>
        <v>3.7481294177486912E-2</v>
      </c>
    </row>
    <row r="43" spans="1:15">
      <c r="A43" s="1">
        <v>2004</v>
      </c>
      <c r="B43" s="1">
        <v>10</v>
      </c>
      <c r="C43" s="1">
        <v>3</v>
      </c>
      <c r="D43" s="1">
        <v>19.3</v>
      </c>
      <c r="E43" s="1">
        <v>19.3</v>
      </c>
      <c r="F43" s="1">
        <v>18.59</v>
      </c>
      <c r="G43" s="1">
        <v>19.3</v>
      </c>
      <c r="H43">
        <f t="shared" si="6"/>
        <v>2.9601050959108397</v>
      </c>
      <c r="I43">
        <f t="shared" si="0"/>
        <v>2.9601050959108397</v>
      </c>
      <c r="J43">
        <f t="shared" si="1"/>
        <v>2.9226238017333528</v>
      </c>
      <c r="K43">
        <f t="shared" si="2"/>
        <v>2.9601050959108397</v>
      </c>
      <c r="L43">
        <f t="shared" si="7"/>
        <v>-3.7481294177486912E-2</v>
      </c>
      <c r="M43">
        <f t="shared" si="3"/>
        <v>-3.7481294177486912E-2</v>
      </c>
      <c r="N43">
        <f t="shared" si="4"/>
        <v>0</v>
      </c>
      <c r="O43">
        <f t="shared" si="5"/>
        <v>-3.7481294177486912E-2</v>
      </c>
    </row>
    <row r="44" spans="1:15">
      <c r="A44" s="1">
        <v>2004</v>
      </c>
      <c r="B44" s="1">
        <v>10</v>
      </c>
      <c r="C44" s="1">
        <v>4</v>
      </c>
      <c r="D44" s="1">
        <v>18.59</v>
      </c>
      <c r="E44" s="1">
        <v>18.59</v>
      </c>
      <c r="F44" s="1">
        <v>18.59</v>
      </c>
      <c r="G44" s="1">
        <v>18.59</v>
      </c>
      <c r="H44">
        <f t="shared" si="6"/>
        <v>2.9226238017333528</v>
      </c>
      <c r="I44">
        <f t="shared" si="0"/>
        <v>2.9226238017333528</v>
      </c>
      <c r="J44">
        <f t="shared" si="1"/>
        <v>2.9226238017333528</v>
      </c>
      <c r="K44">
        <f t="shared" si="2"/>
        <v>2.9226238017333528</v>
      </c>
      <c r="L44">
        <f t="shared" si="7"/>
        <v>0</v>
      </c>
      <c r="M44">
        <f t="shared" si="3"/>
        <v>0</v>
      </c>
      <c r="N44">
        <f t="shared" si="4"/>
        <v>0</v>
      </c>
      <c r="O44">
        <f t="shared" si="5"/>
        <v>0</v>
      </c>
    </row>
    <row r="45" spans="1:15">
      <c r="A45" s="1">
        <v>2004</v>
      </c>
      <c r="B45" s="1">
        <v>10</v>
      </c>
      <c r="C45" s="1">
        <v>5</v>
      </c>
      <c r="D45" s="1">
        <v>18.59</v>
      </c>
      <c r="E45" s="1">
        <v>18.59</v>
      </c>
      <c r="F45" s="1">
        <v>18.59</v>
      </c>
      <c r="G45" s="1">
        <v>18.59</v>
      </c>
      <c r="H45">
        <f t="shared" si="6"/>
        <v>2.9226238017333528</v>
      </c>
      <c r="I45">
        <f t="shared" si="0"/>
        <v>2.9226238017333528</v>
      </c>
      <c r="J45">
        <f t="shared" si="1"/>
        <v>2.9226238017333528</v>
      </c>
      <c r="K45">
        <f t="shared" si="2"/>
        <v>2.9226238017333528</v>
      </c>
      <c r="L45">
        <f t="shared" si="7"/>
        <v>0</v>
      </c>
      <c r="M45">
        <f t="shared" si="3"/>
        <v>0</v>
      </c>
      <c r="N45">
        <f t="shared" si="4"/>
        <v>0</v>
      </c>
      <c r="O45">
        <f t="shared" si="5"/>
        <v>0</v>
      </c>
    </row>
    <row r="46" spans="1:15">
      <c r="A46" s="1">
        <v>2004</v>
      </c>
      <c r="B46" s="1">
        <v>11</v>
      </c>
      <c r="C46" s="1">
        <v>1</v>
      </c>
      <c r="D46" s="1">
        <v>18.59</v>
      </c>
      <c r="E46" s="1">
        <v>18.59</v>
      </c>
      <c r="F46" s="1">
        <v>18.59</v>
      </c>
      <c r="G46" s="1">
        <v>18.59</v>
      </c>
      <c r="H46">
        <f t="shared" si="6"/>
        <v>2.9226238017333528</v>
      </c>
      <c r="I46">
        <f t="shared" si="0"/>
        <v>2.9226238017333528</v>
      </c>
      <c r="J46">
        <f t="shared" si="1"/>
        <v>2.9226238017333528</v>
      </c>
      <c r="K46">
        <f t="shared" si="2"/>
        <v>2.9226238017333528</v>
      </c>
      <c r="L46">
        <f t="shared" si="7"/>
        <v>0</v>
      </c>
      <c r="M46">
        <f t="shared" si="3"/>
        <v>0</v>
      </c>
      <c r="N46">
        <f t="shared" si="4"/>
        <v>0</v>
      </c>
      <c r="O46">
        <f t="shared" si="5"/>
        <v>0</v>
      </c>
    </row>
    <row r="47" spans="1:15">
      <c r="A47" s="1">
        <v>2004</v>
      </c>
      <c r="B47" s="1">
        <v>11</v>
      </c>
      <c r="C47" s="1">
        <v>2</v>
      </c>
      <c r="D47" s="1">
        <v>18.59</v>
      </c>
      <c r="E47" s="1">
        <v>18.59</v>
      </c>
      <c r="F47" s="1">
        <v>18.59</v>
      </c>
      <c r="G47" s="1">
        <v>18.59</v>
      </c>
      <c r="H47">
        <f t="shared" si="6"/>
        <v>2.9226238017333528</v>
      </c>
      <c r="I47">
        <f t="shared" si="0"/>
        <v>2.9226238017333528</v>
      </c>
      <c r="J47">
        <f t="shared" si="1"/>
        <v>2.9226238017333528</v>
      </c>
      <c r="K47">
        <f t="shared" si="2"/>
        <v>2.9226238017333528</v>
      </c>
      <c r="L47">
        <f t="shared" si="7"/>
        <v>0</v>
      </c>
      <c r="M47">
        <f t="shared" si="3"/>
        <v>0</v>
      </c>
      <c r="N47">
        <f t="shared" si="4"/>
        <v>0</v>
      </c>
      <c r="O47">
        <f t="shared" si="5"/>
        <v>0</v>
      </c>
    </row>
    <row r="48" spans="1:15">
      <c r="A48" s="1">
        <v>2004</v>
      </c>
      <c r="B48" s="1">
        <v>11</v>
      </c>
      <c r="C48" s="1">
        <v>3</v>
      </c>
      <c r="D48" s="1">
        <v>18.59</v>
      </c>
      <c r="E48" s="1">
        <v>18.59</v>
      </c>
      <c r="F48" s="1">
        <v>18.59</v>
      </c>
      <c r="G48" s="1">
        <v>18.59</v>
      </c>
      <c r="H48">
        <f t="shared" si="6"/>
        <v>2.9226238017333528</v>
      </c>
      <c r="I48">
        <f t="shared" si="0"/>
        <v>2.9226238017333528</v>
      </c>
      <c r="J48">
        <f t="shared" si="1"/>
        <v>2.9226238017333528</v>
      </c>
      <c r="K48">
        <f t="shared" si="2"/>
        <v>2.9226238017333528</v>
      </c>
      <c r="L48">
        <f t="shared" si="7"/>
        <v>0</v>
      </c>
      <c r="M48">
        <f t="shared" si="3"/>
        <v>0</v>
      </c>
      <c r="N48">
        <f t="shared" si="4"/>
        <v>0</v>
      </c>
      <c r="O48">
        <f t="shared" si="5"/>
        <v>0</v>
      </c>
    </row>
    <row r="49" spans="1:15">
      <c r="A49" s="1">
        <v>2004</v>
      </c>
      <c r="B49" s="1">
        <v>11</v>
      </c>
      <c r="C49" s="1">
        <v>4</v>
      </c>
      <c r="D49" s="1">
        <v>18.59</v>
      </c>
      <c r="E49" s="1">
        <v>18.59</v>
      </c>
      <c r="F49" s="1">
        <v>18.59</v>
      </c>
      <c r="G49" s="1">
        <v>18.59</v>
      </c>
      <c r="H49">
        <f t="shared" si="6"/>
        <v>2.9226238017333528</v>
      </c>
      <c r="I49">
        <f t="shared" si="0"/>
        <v>2.9226238017333528</v>
      </c>
      <c r="J49">
        <f t="shared" si="1"/>
        <v>2.9226238017333528</v>
      </c>
      <c r="K49">
        <f t="shared" si="2"/>
        <v>2.9226238017333528</v>
      </c>
      <c r="L49">
        <f t="shared" si="7"/>
        <v>0</v>
      </c>
      <c r="M49">
        <f t="shared" si="3"/>
        <v>0</v>
      </c>
      <c r="N49">
        <f t="shared" si="4"/>
        <v>0</v>
      </c>
      <c r="O49">
        <f t="shared" si="5"/>
        <v>0</v>
      </c>
    </row>
    <row r="50" spans="1:15">
      <c r="A50" s="1">
        <v>2004</v>
      </c>
      <c r="B50" s="1">
        <v>12</v>
      </c>
      <c r="C50" s="1">
        <v>1</v>
      </c>
      <c r="D50" s="1">
        <v>18.59</v>
      </c>
      <c r="E50" s="1">
        <v>18.59</v>
      </c>
      <c r="F50" s="1">
        <v>18.59</v>
      </c>
      <c r="G50" s="1">
        <v>18.59</v>
      </c>
      <c r="H50">
        <f t="shared" si="6"/>
        <v>2.9226238017333528</v>
      </c>
      <c r="I50">
        <f t="shared" si="0"/>
        <v>2.9226238017333528</v>
      </c>
      <c r="J50">
        <f t="shared" si="1"/>
        <v>2.9226238017333528</v>
      </c>
      <c r="K50">
        <f t="shared" si="2"/>
        <v>2.9226238017333528</v>
      </c>
      <c r="L50">
        <f t="shared" si="7"/>
        <v>0</v>
      </c>
      <c r="M50">
        <f t="shared" si="3"/>
        <v>0</v>
      </c>
      <c r="N50">
        <f t="shared" si="4"/>
        <v>0</v>
      </c>
      <c r="O50">
        <f t="shared" si="5"/>
        <v>0</v>
      </c>
    </row>
    <row r="51" spans="1:15">
      <c r="A51" s="1">
        <v>2004</v>
      </c>
      <c r="B51" s="1">
        <v>12</v>
      </c>
      <c r="C51" s="1">
        <v>2</v>
      </c>
      <c r="D51" s="1">
        <v>18.59</v>
      </c>
      <c r="E51" s="1">
        <v>18.59</v>
      </c>
      <c r="F51" s="1">
        <v>18.59</v>
      </c>
      <c r="G51" s="1">
        <v>18.59</v>
      </c>
      <c r="H51">
        <f t="shared" si="6"/>
        <v>2.9226238017333528</v>
      </c>
      <c r="I51">
        <f t="shared" si="0"/>
        <v>2.9226238017333528</v>
      </c>
      <c r="J51">
        <f t="shared" si="1"/>
        <v>2.9226238017333528</v>
      </c>
      <c r="K51">
        <f t="shared" si="2"/>
        <v>2.9226238017333528</v>
      </c>
      <c r="L51">
        <f t="shared" si="7"/>
        <v>0</v>
      </c>
      <c r="M51">
        <f t="shared" si="3"/>
        <v>0</v>
      </c>
      <c r="N51">
        <f t="shared" si="4"/>
        <v>0</v>
      </c>
      <c r="O51">
        <f t="shared" si="5"/>
        <v>0</v>
      </c>
    </row>
    <row r="52" spans="1:15">
      <c r="A52" s="1">
        <v>2004</v>
      </c>
      <c r="B52" s="1">
        <v>12</v>
      </c>
      <c r="C52" s="1">
        <v>3</v>
      </c>
      <c r="D52" s="1">
        <v>18.59</v>
      </c>
      <c r="E52" s="1">
        <v>18.59</v>
      </c>
      <c r="F52" s="1">
        <v>18.59</v>
      </c>
      <c r="G52" s="1">
        <v>18.59</v>
      </c>
      <c r="H52">
        <f t="shared" si="6"/>
        <v>2.9226238017333528</v>
      </c>
      <c r="I52">
        <f t="shared" si="0"/>
        <v>2.9226238017333528</v>
      </c>
      <c r="J52">
        <f t="shared" si="1"/>
        <v>2.9226238017333528</v>
      </c>
      <c r="K52">
        <f t="shared" si="2"/>
        <v>2.9226238017333528</v>
      </c>
      <c r="L52">
        <f t="shared" si="7"/>
        <v>0</v>
      </c>
      <c r="M52">
        <f t="shared" si="3"/>
        <v>0</v>
      </c>
      <c r="N52">
        <f t="shared" si="4"/>
        <v>0</v>
      </c>
      <c r="O52">
        <f t="shared" si="5"/>
        <v>0</v>
      </c>
    </row>
    <row r="53" spans="1:15">
      <c r="A53" s="1">
        <v>2004</v>
      </c>
      <c r="B53" s="1">
        <v>12</v>
      </c>
      <c r="C53" s="1">
        <v>4</v>
      </c>
      <c r="D53" s="1">
        <v>18.59</v>
      </c>
      <c r="E53" s="1">
        <v>18.59</v>
      </c>
      <c r="F53" s="1">
        <v>18.59</v>
      </c>
      <c r="G53" s="1">
        <v>18.59</v>
      </c>
      <c r="H53">
        <f t="shared" si="6"/>
        <v>2.9226238017333528</v>
      </c>
      <c r="I53">
        <f t="shared" si="0"/>
        <v>2.9226238017333528</v>
      </c>
      <c r="J53">
        <f t="shared" si="1"/>
        <v>2.9226238017333528</v>
      </c>
      <c r="K53">
        <f t="shared" si="2"/>
        <v>2.9226238017333528</v>
      </c>
      <c r="L53">
        <f t="shared" si="7"/>
        <v>0</v>
      </c>
      <c r="M53">
        <f t="shared" si="3"/>
        <v>0</v>
      </c>
      <c r="N53">
        <f t="shared" si="4"/>
        <v>0</v>
      </c>
      <c r="O53">
        <f t="shared" si="5"/>
        <v>0</v>
      </c>
    </row>
    <row r="54" spans="1:15">
      <c r="A54" s="1">
        <v>2004</v>
      </c>
      <c r="B54" s="1">
        <v>12</v>
      </c>
      <c r="C54" s="1">
        <v>5</v>
      </c>
      <c r="D54" s="1">
        <v>18.59</v>
      </c>
      <c r="E54" s="1">
        <v>18.59</v>
      </c>
      <c r="F54" s="1">
        <v>18.59</v>
      </c>
      <c r="G54" s="1">
        <v>18.59</v>
      </c>
      <c r="H54">
        <f t="shared" si="6"/>
        <v>2.9226238017333528</v>
      </c>
      <c r="I54">
        <f t="shared" si="0"/>
        <v>2.9226238017333528</v>
      </c>
      <c r="J54">
        <f t="shared" si="1"/>
        <v>2.9226238017333528</v>
      </c>
      <c r="K54">
        <f t="shared" si="2"/>
        <v>2.9226238017333528</v>
      </c>
      <c r="L54">
        <f t="shared" si="7"/>
        <v>-1.4084739881739416E-2</v>
      </c>
      <c r="M54">
        <f t="shared" si="3"/>
        <v>-1.4084739881739416E-2</v>
      </c>
      <c r="N54">
        <f t="shared" si="4"/>
        <v>-1.4084739881739416E-2</v>
      </c>
      <c r="O54">
        <f t="shared" si="5"/>
        <v>-1.4084739881739416E-2</v>
      </c>
    </row>
    <row r="55" spans="1:15">
      <c r="A55" s="1">
        <v>2005</v>
      </c>
      <c r="B55" s="1">
        <v>1</v>
      </c>
      <c r="C55" s="1">
        <v>1</v>
      </c>
      <c r="D55" s="1">
        <v>18.329999999999998</v>
      </c>
      <c r="E55" s="1">
        <v>18.329999999999998</v>
      </c>
      <c r="F55" s="1">
        <v>18.329999999999998</v>
      </c>
      <c r="G55" s="1">
        <v>18.329999999999998</v>
      </c>
      <c r="H55">
        <f t="shared" si="6"/>
        <v>2.9085390618516134</v>
      </c>
      <c r="I55">
        <f t="shared" si="0"/>
        <v>2.9085390618516134</v>
      </c>
      <c r="J55">
        <f t="shared" si="1"/>
        <v>2.9085390618516134</v>
      </c>
      <c r="K55">
        <f t="shared" si="2"/>
        <v>2.9085390618516134</v>
      </c>
      <c r="L55">
        <f t="shared" si="7"/>
        <v>0</v>
      </c>
      <c r="M55">
        <f t="shared" si="3"/>
        <v>0</v>
      </c>
      <c r="N55">
        <f t="shared" si="4"/>
        <v>0</v>
      </c>
      <c r="O55">
        <f t="shared" si="5"/>
        <v>0</v>
      </c>
    </row>
    <row r="56" spans="1:15">
      <c r="A56" s="1">
        <v>2005</v>
      </c>
      <c r="B56" s="1">
        <v>1</v>
      </c>
      <c r="C56" s="1">
        <v>2</v>
      </c>
      <c r="D56" s="1">
        <v>18.329999999999998</v>
      </c>
      <c r="E56" s="1">
        <v>18.329999999999998</v>
      </c>
      <c r="F56" s="1">
        <v>18.329999999999998</v>
      </c>
      <c r="G56" s="1">
        <v>18.329999999999998</v>
      </c>
      <c r="H56">
        <f t="shared" si="6"/>
        <v>2.9085390618516134</v>
      </c>
      <c r="I56">
        <f t="shared" si="0"/>
        <v>2.9085390618516134</v>
      </c>
      <c r="J56">
        <f t="shared" si="1"/>
        <v>2.9085390618516134</v>
      </c>
      <c r="K56">
        <f t="shared" si="2"/>
        <v>2.9085390618516134</v>
      </c>
      <c r="L56">
        <f t="shared" si="7"/>
        <v>0</v>
      </c>
      <c r="M56">
        <f t="shared" si="3"/>
        <v>0</v>
      </c>
      <c r="N56">
        <f t="shared" si="4"/>
        <v>0</v>
      </c>
      <c r="O56">
        <f t="shared" si="5"/>
        <v>0</v>
      </c>
    </row>
    <row r="57" spans="1:15">
      <c r="A57" s="1">
        <v>2005</v>
      </c>
      <c r="B57" s="1">
        <v>1</v>
      </c>
      <c r="C57" s="1">
        <v>3</v>
      </c>
      <c r="D57" s="1">
        <v>18.329999999999998</v>
      </c>
      <c r="E57" s="1">
        <v>18.329999999999998</v>
      </c>
      <c r="F57" s="1">
        <v>18.329999999999998</v>
      </c>
      <c r="G57" s="1">
        <v>18.329999999999998</v>
      </c>
      <c r="H57">
        <f t="shared" si="6"/>
        <v>2.9085390618516134</v>
      </c>
      <c r="I57">
        <f t="shared" si="0"/>
        <v>2.9085390618516134</v>
      </c>
      <c r="J57">
        <f t="shared" si="1"/>
        <v>2.9085390618516134</v>
      </c>
      <c r="K57">
        <f t="shared" si="2"/>
        <v>2.9085390618516134</v>
      </c>
      <c r="L57">
        <f t="shared" si="7"/>
        <v>0</v>
      </c>
      <c r="M57">
        <f t="shared" si="3"/>
        <v>0</v>
      </c>
      <c r="N57">
        <f t="shared" si="4"/>
        <v>0</v>
      </c>
      <c r="O57">
        <f t="shared" si="5"/>
        <v>0</v>
      </c>
    </row>
    <row r="58" spans="1:15">
      <c r="A58" s="1">
        <v>2005</v>
      </c>
      <c r="B58" s="1">
        <v>1</v>
      </c>
      <c r="C58" s="1">
        <v>4</v>
      </c>
      <c r="D58" s="1">
        <v>18.329999999999998</v>
      </c>
      <c r="E58" s="1">
        <v>18.329999999999998</v>
      </c>
      <c r="F58" s="1">
        <v>18.329999999999998</v>
      </c>
      <c r="G58" s="1">
        <v>18.329999999999998</v>
      </c>
      <c r="H58">
        <f t="shared" si="6"/>
        <v>2.9085390618516134</v>
      </c>
      <c r="I58">
        <f t="shared" si="0"/>
        <v>2.9085390618516134</v>
      </c>
      <c r="J58">
        <f t="shared" si="1"/>
        <v>2.9085390618516134</v>
      </c>
      <c r="K58">
        <f t="shared" si="2"/>
        <v>2.9085390618516134</v>
      </c>
      <c r="L58">
        <f t="shared" si="7"/>
        <v>0</v>
      </c>
      <c r="M58">
        <f t="shared" si="3"/>
        <v>0</v>
      </c>
      <c r="N58">
        <f t="shared" si="4"/>
        <v>0</v>
      </c>
      <c r="O58">
        <f t="shared" si="5"/>
        <v>0</v>
      </c>
    </row>
    <row r="59" spans="1:15">
      <c r="A59" s="1">
        <v>2005</v>
      </c>
      <c r="B59" s="1">
        <v>2</v>
      </c>
      <c r="C59" s="1">
        <v>1</v>
      </c>
      <c r="D59" s="1">
        <v>18.329999999999998</v>
      </c>
      <c r="E59" s="1">
        <v>18.329999999999998</v>
      </c>
      <c r="F59" s="1">
        <v>18.329999999999998</v>
      </c>
      <c r="G59" s="1">
        <v>18.329999999999998</v>
      </c>
      <c r="H59">
        <f t="shared" si="6"/>
        <v>2.9085390618516134</v>
      </c>
      <c r="I59">
        <f t="shared" si="0"/>
        <v>2.9085390618516134</v>
      </c>
      <c r="J59">
        <f t="shared" si="1"/>
        <v>2.9085390618516134</v>
      </c>
      <c r="K59">
        <f t="shared" si="2"/>
        <v>2.9085390618516134</v>
      </c>
      <c r="L59">
        <f t="shared" si="7"/>
        <v>0</v>
      </c>
      <c r="M59">
        <f t="shared" si="3"/>
        <v>0</v>
      </c>
      <c r="N59">
        <f t="shared" si="4"/>
        <v>0</v>
      </c>
      <c r="O59">
        <f t="shared" si="5"/>
        <v>0</v>
      </c>
    </row>
    <row r="60" spans="1:15">
      <c r="A60" s="1">
        <v>2005</v>
      </c>
      <c r="B60" s="1">
        <v>2</v>
      </c>
      <c r="C60" s="1">
        <v>2</v>
      </c>
      <c r="D60" s="1">
        <v>18.329999999999998</v>
      </c>
      <c r="E60" s="1">
        <v>18.329999999999998</v>
      </c>
      <c r="F60" s="1">
        <v>18.329999999999998</v>
      </c>
      <c r="G60" s="1">
        <v>18.329999999999998</v>
      </c>
      <c r="H60">
        <f t="shared" si="6"/>
        <v>2.9085390618516134</v>
      </c>
      <c r="I60">
        <f t="shared" si="0"/>
        <v>2.9085390618516134</v>
      </c>
      <c r="J60">
        <f t="shared" si="1"/>
        <v>2.9085390618516134</v>
      </c>
      <c r="K60">
        <f t="shared" si="2"/>
        <v>2.9085390618516134</v>
      </c>
      <c r="L60">
        <f t="shared" si="7"/>
        <v>0</v>
      </c>
      <c r="M60">
        <f t="shared" si="3"/>
        <v>0</v>
      </c>
      <c r="N60">
        <f t="shared" si="4"/>
        <v>0</v>
      </c>
      <c r="O60">
        <f t="shared" si="5"/>
        <v>0</v>
      </c>
    </row>
    <row r="61" spans="1:15">
      <c r="A61" s="1">
        <v>2005</v>
      </c>
      <c r="B61" s="1">
        <v>2</v>
      </c>
      <c r="C61" s="1">
        <v>3</v>
      </c>
      <c r="D61" s="1">
        <v>18.329999999999998</v>
      </c>
      <c r="E61" s="1">
        <v>18.329999999999998</v>
      </c>
      <c r="F61" s="1">
        <v>18.329999999999998</v>
      </c>
      <c r="G61" s="1">
        <v>18.329999999999998</v>
      </c>
      <c r="H61">
        <f t="shared" si="6"/>
        <v>2.9085390618516134</v>
      </c>
      <c r="I61">
        <f t="shared" si="0"/>
        <v>2.9085390618516134</v>
      </c>
      <c r="J61">
        <f t="shared" si="1"/>
        <v>2.9085390618516134</v>
      </c>
      <c r="K61">
        <f t="shared" si="2"/>
        <v>2.9085390618516134</v>
      </c>
      <c r="L61">
        <f t="shared" si="7"/>
        <v>0</v>
      </c>
      <c r="M61">
        <f t="shared" si="3"/>
        <v>0</v>
      </c>
      <c r="N61">
        <f t="shared" si="4"/>
        <v>0</v>
      </c>
      <c r="O61">
        <f t="shared" si="5"/>
        <v>0</v>
      </c>
    </row>
    <row r="62" spans="1:15">
      <c r="A62" s="1">
        <v>2005</v>
      </c>
      <c r="B62" s="1">
        <v>2</v>
      </c>
      <c r="C62" s="1">
        <v>4</v>
      </c>
      <c r="D62" s="1">
        <v>18.329999999999998</v>
      </c>
      <c r="E62" s="1">
        <v>18.329999999999998</v>
      </c>
      <c r="F62" s="1">
        <v>18.329999999999998</v>
      </c>
      <c r="G62" s="1">
        <v>18.329999999999998</v>
      </c>
      <c r="H62">
        <f t="shared" si="6"/>
        <v>2.9085390618516134</v>
      </c>
      <c r="I62">
        <f t="shared" si="0"/>
        <v>2.9085390618516134</v>
      </c>
      <c r="J62">
        <f t="shared" si="1"/>
        <v>2.9085390618516134</v>
      </c>
      <c r="K62">
        <f t="shared" si="2"/>
        <v>2.9085390618516134</v>
      </c>
      <c r="L62">
        <f t="shared" si="7"/>
        <v>0</v>
      </c>
      <c r="M62">
        <f t="shared" si="3"/>
        <v>0.31512527974838456</v>
      </c>
      <c r="N62">
        <f t="shared" si="4"/>
        <v>0</v>
      </c>
      <c r="O62">
        <f t="shared" si="5"/>
        <v>0</v>
      </c>
    </row>
    <row r="63" spans="1:15">
      <c r="A63" s="1">
        <v>2005</v>
      </c>
      <c r="B63" s="1">
        <v>3</v>
      </c>
      <c r="C63" s="1">
        <v>1</v>
      </c>
      <c r="D63" s="1">
        <v>18.329999999999998</v>
      </c>
      <c r="E63" s="1">
        <v>25.12</v>
      </c>
      <c r="F63" s="1">
        <v>18.329999999999998</v>
      </c>
      <c r="G63" s="1">
        <v>18.329999999999998</v>
      </c>
      <c r="H63">
        <f t="shared" si="6"/>
        <v>2.9085390618516134</v>
      </c>
      <c r="I63">
        <f t="shared" si="0"/>
        <v>3.2236643415999979</v>
      </c>
      <c r="J63">
        <f t="shared" si="1"/>
        <v>2.9085390618516134</v>
      </c>
      <c r="K63">
        <f t="shared" si="2"/>
        <v>2.9085390618516134</v>
      </c>
      <c r="L63">
        <f t="shared" si="7"/>
        <v>0</v>
      </c>
      <c r="M63">
        <f t="shared" si="3"/>
        <v>8.5052187267992352E-2</v>
      </c>
      <c r="N63">
        <f t="shared" si="4"/>
        <v>0</v>
      </c>
      <c r="O63">
        <f t="shared" si="5"/>
        <v>0</v>
      </c>
    </row>
    <row r="64" spans="1:15">
      <c r="A64" s="1">
        <v>2005</v>
      </c>
      <c r="B64" s="1">
        <v>3</v>
      </c>
      <c r="C64" s="1">
        <v>2</v>
      </c>
      <c r="D64" s="1">
        <v>18.329999999999998</v>
      </c>
      <c r="E64" s="1">
        <v>27.35</v>
      </c>
      <c r="F64" s="1">
        <v>18.329999999999998</v>
      </c>
      <c r="G64" s="1">
        <v>18.329999999999998</v>
      </c>
      <c r="H64">
        <f t="shared" si="6"/>
        <v>2.9085390618516134</v>
      </c>
      <c r="I64">
        <f t="shared" si="0"/>
        <v>3.3087165288679903</v>
      </c>
      <c r="J64">
        <f t="shared" si="1"/>
        <v>2.9085390618516134</v>
      </c>
      <c r="K64">
        <f t="shared" si="2"/>
        <v>2.9085390618516134</v>
      </c>
      <c r="L64">
        <f t="shared" si="7"/>
        <v>0</v>
      </c>
      <c r="M64">
        <f t="shared" si="3"/>
        <v>-6.7687899358656267E-2</v>
      </c>
      <c r="N64">
        <f t="shared" si="4"/>
        <v>0</v>
      </c>
      <c r="O64">
        <f t="shared" si="5"/>
        <v>0</v>
      </c>
    </row>
    <row r="65" spans="1:15">
      <c r="A65" s="1">
        <v>2005</v>
      </c>
      <c r="B65" s="1">
        <v>3</v>
      </c>
      <c r="C65" s="1">
        <v>3</v>
      </c>
      <c r="D65" s="1">
        <v>18.329999999999998</v>
      </c>
      <c r="E65" s="1">
        <v>25.56</v>
      </c>
      <c r="F65" s="1">
        <v>18.329999999999998</v>
      </c>
      <c r="G65" s="1">
        <v>18.329999999999998</v>
      </c>
      <c r="H65">
        <f t="shared" si="6"/>
        <v>2.9085390618516134</v>
      </c>
      <c r="I65">
        <f t="shared" si="0"/>
        <v>3.241028629509334</v>
      </c>
      <c r="J65">
        <f t="shared" si="1"/>
        <v>2.9085390618516134</v>
      </c>
      <c r="K65">
        <f t="shared" si="2"/>
        <v>2.9085390618516134</v>
      </c>
      <c r="L65">
        <f t="shared" si="7"/>
        <v>0</v>
      </c>
      <c r="M65">
        <f t="shared" si="3"/>
        <v>-5.0990500753056445E-3</v>
      </c>
      <c r="N65">
        <f t="shared" si="4"/>
        <v>0</v>
      </c>
      <c r="O65">
        <f t="shared" si="5"/>
        <v>0</v>
      </c>
    </row>
    <row r="66" spans="1:15">
      <c r="A66" s="1">
        <v>2005</v>
      </c>
      <c r="B66" s="1">
        <v>3</v>
      </c>
      <c r="C66" s="1">
        <v>4</v>
      </c>
      <c r="D66" s="1">
        <v>18.329999999999998</v>
      </c>
      <c r="E66" s="1">
        <v>25.43</v>
      </c>
      <c r="F66" s="1">
        <v>18.329999999999998</v>
      </c>
      <c r="G66" s="1">
        <v>18.329999999999998</v>
      </c>
      <c r="H66">
        <f t="shared" si="6"/>
        <v>2.9085390618516134</v>
      </c>
      <c r="I66">
        <f t="shared" ref="I66:I129" si="8">LN(E66)</f>
        <v>3.2359295794340284</v>
      </c>
      <c r="J66">
        <f t="shared" ref="J66:J129" si="9">LN(F66)</f>
        <v>2.9085390618516134</v>
      </c>
      <c r="K66">
        <f t="shared" ref="K66:K129" si="10">LN(G66)</f>
        <v>2.9085390618516134</v>
      </c>
      <c r="L66">
        <f t="shared" si="7"/>
        <v>0</v>
      </c>
      <c r="M66">
        <f t="shared" ref="M66:M129" si="11">I67-I66</f>
        <v>0.25784698352122026</v>
      </c>
      <c r="N66">
        <f t="shared" ref="N66:N129" si="12">J67-J66</f>
        <v>0</v>
      </c>
      <c r="O66">
        <f t="shared" ref="O66:O129" si="13">K67-K66</f>
        <v>0</v>
      </c>
    </row>
    <row r="67" spans="1:15">
      <c r="A67" s="1">
        <v>2005</v>
      </c>
      <c r="B67" s="1">
        <v>4</v>
      </c>
      <c r="C67" s="1">
        <v>1</v>
      </c>
      <c r="D67" s="1">
        <v>18.329999999999998</v>
      </c>
      <c r="E67" s="1">
        <v>32.909999999999997</v>
      </c>
      <c r="F67" s="1">
        <v>18.329999999999998</v>
      </c>
      <c r="G67" s="1">
        <v>18.329999999999998</v>
      </c>
      <c r="H67">
        <f t="shared" ref="H67:H130" si="14">LN(D67)</f>
        <v>2.9085390618516134</v>
      </c>
      <c r="I67">
        <f t="shared" si="8"/>
        <v>3.4937765629552486</v>
      </c>
      <c r="J67">
        <f t="shared" si="9"/>
        <v>2.9085390618516134</v>
      </c>
      <c r="K67">
        <f t="shared" si="10"/>
        <v>2.9085390618516134</v>
      </c>
      <c r="L67">
        <f t="shared" ref="L67:L130" si="15">H68-H67</f>
        <v>0</v>
      </c>
      <c r="M67">
        <f t="shared" si="11"/>
        <v>1.411201875282464</v>
      </c>
      <c r="N67">
        <f t="shared" si="12"/>
        <v>0</v>
      </c>
      <c r="O67">
        <f t="shared" si="13"/>
        <v>0</v>
      </c>
    </row>
    <row r="68" spans="1:15">
      <c r="A68" s="1">
        <v>2005</v>
      </c>
      <c r="B68" s="1">
        <v>4</v>
      </c>
      <c r="C68" s="1">
        <v>2</v>
      </c>
      <c r="D68" s="1">
        <v>18.329999999999998</v>
      </c>
      <c r="E68" s="1">
        <v>134.96</v>
      </c>
      <c r="F68" s="1">
        <v>18.329999999999998</v>
      </c>
      <c r="G68" s="1">
        <v>18.329999999999998</v>
      </c>
      <c r="H68">
        <f t="shared" si="14"/>
        <v>2.9085390618516134</v>
      </c>
      <c r="I68">
        <f t="shared" si="8"/>
        <v>4.9049784382377126</v>
      </c>
      <c r="J68">
        <f t="shared" si="9"/>
        <v>2.9085390618516134</v>
      </c>
      <c r="K68">
        <f t="shared" si="10"/>
        <v>2.9085390618516134</v>
      </c>
      <c r="L68">
        <f t="shared" si="15"/>
        <v>7.8152467050228491E-2</v>
      </c>
      <c r="M68">
        <f t="shared" si="11"/>
        <v>-1.0358629338208432</v>
      </c>
      <c r="N68">
        <f t="shared" si="12"/>
        <v>0</v>
      </c>
      <c r="O68">
        <f t="shared" si="13"/>
        <v>0</v>
      </c>
    </row>
    <row r="69" spans="1:15">
      <c r="A69" s="1">
        <v>2005</v>
      </c>
      <c r="B69" s="1">
        <v>4</v>
      </c>
      <c r="C69" s="1">
        <v>3</v>
      </c>
      <c r="D69" s="1">
        <v>19.82</v>
      </c>
      <c r="E69" s="1">
        <v>47.9</v>
      </c>
      <c r="F69" s="1">
        <v>18.329999999999998</v>
      </c>
      <c r="G69" s="1">
        <v>18.329999999999998</v>
      </c>
      <c r="H69">
        <f t="shared" si="14"/>
        <v>2.9866915289018419</v>
      </c>
      <c r="I69">
        <f t="shared" si="8"/>
        <v>3.8691155044168695</v>
      </c>
      <c r="J69">
        <f t="shared" si="9"/>
        <v>2.9085390618516134</v>
      </c>
      <c r="K69">
        <f t="shared" si="10"/>
        <v>2.9085390618516134</v>
      </c>
      <c r="L69">
        <f t="shared" si="15"/>
        <v>0.24805764512264883</v>
      </c>
      <c r="M69">
        <f t="shared" si="11"/>
        <v>0.4426227771388338</v>
      </c>
      <c r="N69">
        <f t="shared" si="12"/>
        <v>0</v>
      </c>
      <c r="O69">
        <f t="shared" si="13"/>
        <v>0</v>
      </c>
    </row>
    <row r="70" spans="1:15">
      <c r="A70" s="1">
        <v>2005</v>
      </c>
      <c r="B70" s="1">
        <v>4</v>
      </c>
      <c r="C70" s="1">
        <v>4</v>
      </c>
      <c r="D70" s="1">
        <v>25.4</v>
      </c>
      <c r="E70" s="1">
        <v>74.569999999999993</v>
      </c>
      <c r="F70" s="1">
        <v>18.329999999999998</v>
      </c>
      <c r="G70" s="1">
        <v>18.329999999999998</v>
      </c>
      <c r="H70">
        <f t="shared" si="14"/>
        <v>3.2347491740244907</v>
      </c>
      <c r="I70">
        <f t="shared" si="8"/>
        <v>4.3117382815557033</v>
      </c>
      <c r="J70">
        <f t="shared" si="9"/>
        <v>2.9085390618516134</v>
      </c>
      <c r="K70">
        <f t="shared" si="10"/>
        <v>2.9085390618516134</v>
      </c>
      <c r="L70">
        <f t="shared" si="15"/>
        <v>0.28363847504906792</v>
      </c>
      <c r="M70">
        <f t="shared" si="11"/>
        <v>0.29022677348343962</v>
      </c>
      <c r="N70">
        <f t="shared" si="12"/>
        <v>0</v>
      </c>
      <c r="O70">
        <f t="shared" si="13"/>
        <v>0</v>
      </c>
    </row>
    <row r="71" spans="1:15">
      <c r="A71" s="1">
        <v>2005</v>
      </c>
      <c r="B71" s="1">
        <v>4</v>
      </c>
      <c r="C71" s="1">
        <v>5</v>
      </c>
      <c r="D71" s="1">
        <v>33.729999999999997</v>
      </c>
      <c r="E71" s="1">
        <v>99.68</v>
      </c>
      <c r="F71" s="1">
        <v>18.329999999999998</v>
      </c>
      <c r="G71" s="1">
        <v>18.329999999999998</v>
      </c>
      <c r="H71">
        <f t="shared" si="14"/>
        <v>3.5183876490735586</v>
      </c>
      <c r="I71">
        <f t="shared" si="8"/>
        <v>4.6019650550391429</v>
      </c>
      <c r="J71">
        <f t="shared" si="9"/>
        <v>2.9085390618516134</v>
      </c>
      <c r="K71">
        <f t="shared" si="10"/>
        <v>2.9085390618516134</v>
      </c>
      <c r="L71">
        <f t="shared" si="15"/>
        <v>0.35260500679659579</v>
      </c>
      <c r="M71">
        <f t="shared" si="11"/>
        <v>-0.14750148647575489</v>
      </c>
      <c r="N71">
        <f t="shared" si="12"/>
        <v>0</v>
      </c>
      <c r="O71">
        <f t="shared" si="13"/>
        <v>0</v>
      </c>
    </row>
    <row r="72" spans="1:15">
      <c r="A72" s="1">
        <v>2005</v>
      </c>
      <c r="B72" s="1">
        <v>5</v>
      </c>
      <c r="C72" s="1">
        <v>1</v>
      </c>
      <c r="D72" s="1">
        <v>47.99</v>
      </c>
      <c r="E72" s="1">
        <v>86.01</v>
      </c>
      <c r="F72" s="1">
        <v>18.329999999999998</v>
      </c>
      <c r="G72" s="1">
        <v>18.329999999999998</v>
      </c>
      <c r="H72">
        <f t="shared" si="14"/>
        <v>3.8709926558701544</v>
      </c>
      <c r="I72">
        <f t="shared" si="8"/>
        <v>4.454463568563388</v>
      </c>
      <c r="J72">
        <f t="shared" si="9"/>
        <v>2.9085390618516134</v>
      </c>
      <c r="K72">
        <f t="shared" si="10"/>
        <v>2.9085390618516134</v>
      </c>
      <c r="L72">
        <f t="shared" si="15"/>
        <v>-0.12738830206697171</v>
      </c>
      <c r="M72">
        <f t="shared" si="11"/>
        <v>0.38822633468342005</v>
      </c>
      <c r="N72">
        <f t="shared" si="12"/>
        <v>0</v>
      </c>
      <c r="O72">
        <f t="shared" si="13"/>
        <v>0</v>
      </c>
    </row>
    <row r="73" spans="1:15">
      <c r="A73" s="1">
        <v>2005</v>
      </c>
      <c r="B73" s="1">
        <v>5</v>
      </c>
      <c r="C73" s="1">
        <v>2</v>
      </c>
      <c r="D73" s="1">
        <v>42.25</v>
      </c>
      <c r="E73" s="1">
        <v>126.81</v>
      </c>
      <c r="F73" s="1">
        <v>18.329999999999998</v>
      </c>
      <c r="G73" s="1">
        <v>18.329999999999998</v>
      </c>
      <c r="H73">
        <f t="shared" si="14"/>
        <v>3.7436043538031827</v>
      </c>
      <c r="I73">
        <f t="shared" si="8"/>
        <v>4.842689903246808</v>
      </c>
      <c r="J73">
        <f t="shared" si="9"/>
        <v>2.9085390618516134</v>
      </c>
      <c r="K73">
        <f t="shared" si="10"/>
        <v>2.9085390618516134</v>
      </c>
      <c r="L73">
        <f t="shared" si="15"/>
        <v>0.15594113011385069</v>
      </c>
      <c r="M73">
        <f t="shared" si="11"/>
        <v>0.33368579249598618</v>
      </c>
      <c r="N73">
        <f t="shared" si="12"/>
        <v>0</v>
      </c>
      <c r="O73">
        <f t="shared" si="13"/>
        <v>0</v>
      </c>
    </row>
    <row r="74" spans="1:15">
      <c r="A74" s="1">
        <v>2005</v>
      </c>
      <c r="B74" s="1">
        <v>5</v>
      </c>
      <c r="C74" s="1">
        <v>3</v>
      </c>
      <c r="D74" s="1">
        <v>49.38</v>
      </c>
      <c r="E74" s="1">
        <v>177.04</v>
      </c>
      <c r="F74" s="1">
        <v>18.329999999999998</v>
      </c>
      <c r="G74" s="1">
        <v>18.329999999999998</v>
      </c>
      <c r="H74">
        <f t="shared" si="14"/>
        <v>3.8995454839170334</v>
      </c>
      <c r="I74">
        <f t="shared" si="8"/>
        <v>5.1763756957427942</v>
      </c>
      <c r="J74">
        <f t="shared" si="9"/>
        <v>2.9085390618516134</v>
      </c>
      <c r="K74">
        <f t="shared" si="10"/>
        <v>2.9085390618516134</v>
      </c>
      <c r="L74">
        <f t="shared" si="15"/>
        <v>-7.2644731905722182E-2</v>
      </c>
      <c r="M74">
        <f t="shared" si="11"/>
        <v>-1.349474943731483</v>
      </c>
      <c r="N74">
        <f t="shared" si="12"/>
        <v>0</v>
      </c>
      <c r="O74">
        <f t="shared" si="13"/>
        <v>0</v>
      </c>
    </row>
    <row r="75" spans="1:15">
      <c r="A75" s="1">
        <v>2005</v>
      </c>
      <c r="B75" s="1">
        <v>5</v>
      </c>
      <c r="C75" s="1">
        <v>4</v>
      </c>
      <c r="D75" s="1">
        <v>45.92</v>
      </c>
      <c r="E75" s="1">
        <v>45.92</v>
      </c>
      <c r="F75" s="1">
        <v>18.329999999999998</v>
      </c>
      <c r="G75" s="1">
        <v>18.329999999999998</v>
      </c>
      <c r="H75">
        <f t="shared" si="14"/>
        <v>3.8269007520113112</v>
      </c>
      <c r="I75">
        <f t="shared" si="8"/>
        <v>3.8269007520113112</v>
      </c>
      <c r="J75">
        <f t="shared" si="9"/>
        <v>2.9085390618516134</v>
      </c>
      <c r="K75">
        <f t="shared" si="10"/>
        <v>2.9085390618516134</v>
      </c>
      <c r="L75">
        <f t="shared" si="15"/>
        <v>-0.46791521915846523</v>
      </c>
      <c r="M75">
        <f t="shared" si="11"/>
        <v>-0.71694733436729718</v>
      </c>
      <c r="N75">
        <f t="shared" si="12"/>
        <v>0</v>
      </c>
      <c r="O75">
        <f t="shared" si="13"/>
        <v>0</v>
      </c>
    </row>
    <row r="76" spans="1:15">
      <c r="A76" s="1">
        <v>2005</v>
      </c>
      <c r="B76" s="1">
        <v>6</v>
      </c>
      <c r="C76" s="1">
        <v>1</v>
      </c>
      <c r="D76" s="1">
        <v>28.76</v>
      </c>
      <c r="E76" s="1">
        <v>22.42</v>
      </c>
      <c r="F76" s="1">
        <v>18.329999999999998</v>
      </c>
      <c r="G76" s="1">
        <v>18.329999999999998</v>
      </c>
      <c r="H76">
        <f t="shared" si="14"/>
        <v>3.358985532852846</v>
      </c>
      <c r="I76">
        <f t="shared" si="8"/>
        <v>3.109953417644014</v>
      </c>
      <c r="J76">
        <f t="shared" si="9"/>
        <v>2.9085390618516134</v>
      </c>
      <c r="K76">
        <f t="shared" si="10"/>
        <v>2.9085390618516134</v>
      </c>
      <c r="L76">
        <f t="shared" si="15"/>
        <v>-0.45044647100123258</v>
      </c>
      <c r="M76">
        <f t="shared" si="11"/>
        <v>-0.20141435579240063</v>
      </c>
      <c r="N76">
        <f t="shared" si="12"/>
        <v>0</v>
      </c>
      <c r="O76">
        <f t="shared" si="13"/>
        <v>0</v>
      </c>
    </row>
    <row r="77" spans="1:15">
      <c r="A77" s="1">
        <v>2005</v>
      </c>
      <c r="B77" s="1">
        <v>6</v>
      </c>
      <c r="C77" s="1">
        <v>2</v>
      </c>
      <c r="D77" s="1">
        <v>18.329999999999998</v>
      </c>
      <c r="E77" s="1">
        <v>18.329999999999998</v>
      </c>
      <c r="F77" s="1">
        <v>18.329999999999998</v>
      </c>
      <c r="G77" s="1">
        <v>18.329999999999998</v>
      </c>
      <c r="H77">
        <f t="shared" si="14"/>
        <v>2.9085390618516134</v>
      </c>
      <c r="I77">
        <f t="shared" si="8"/>
        <v>2.9085390618516134</v>
      </c>
      <c r="J77">
        <f t="shared" si="9"/>
        <v>2.9085390618516134</v>
      </c>
      <c r="K77">
        <f t="shared" si="10"/>
        <v>2.9085390618516134</v>
      </c>
      <c r="L77">
        <f t="shared" si="15"/>
        <v>0.54303452713560896</v>
      </c>
      <c r="M77">
        <f t="shared" si="11"/>
        <v>0.54303452713560896</v>
      </c>
      <c r="N77">
        <f t="shared" si="12"/>
        <v>0</v>
      </c>
      <c r="O77">
        <f t="shared" si="13"/>
        <v>0.54303452713560896</v>
      </c>
    </row>
    <row r="78" spans="1:15">
      <c r="A78" s="1">
        <v>2005</v>
      </c>
      <c r="B78" s="1">
        <v>6</v>
      </c>
      <c r="C78" s="1">
        <v>3</v>
      </c>
      <c r="D78" s="1">
        <v>31.55</v>
      </c>
      <c r="E78" s="1">
        <v>31.55</v>
      </c>
      <c r="F78" s="1">
        <v>18.329999999999998</v>
      </c>
      <c r="G78" s="1">
        <v>31.55</v>
      </c>
      <c r="H78">
        <f t="shared" si="14"/>
        <v>3.4515735889872223</v>
      </c>
      <c r="I78">
        <f t="shared" si="8"/>
        <v>3.4515735889872223</v>
      </c>
      <c r="J78">
        <f t="shared" si="9"/>
        <v>2.9085390618516134</v>
      </c>
      <c r="K78">
        <f t="shared" si="10"/>
        <v>3.4515735889872223</v>
      </c>
      <c r="L78">
        <f t="shared" si="15"/>
        <v>-3.3191382570965988E-2</v>
      </c>
      <c r="M78">
        <f t="shared" si="11"/>
        <v>-0.14688710770591085</v>
      </c>
      <c r="N78">
        <f t="shared" si="12"/>
        <v>0</v>
      </c>
      <c r="O78">
        <f t="shared" si="13"/>
        <v>-3.3191382570965988E-2</v>
      </c>
    </row>
    <row r="79" spans="1:15">
      <c r="A79" s="1">
        <v>2005</v>
      </c>
      <c r="B79" s="1">
        <v>6</v>
      </c>
      <c r="C79" s="1">
        <v>4</v>
      </c>
      <c r="D79" s="1">
        <v>30.52</v>
      </c>
      <c r="E79" s="1">
        <v>27.24</v>
      </c>
      <c r="F79" s="1">
        <v>18.329999999999998</v>
      </c>
      <c r="G79" s="1">
        <v>30.52</v>
      </c>
      <c r="H79">
        <f t="shared" si="14"/>
        <v>3.4183822064162563</v>
      </c>
      <c r="I79">
        <f t="shared" si="8"/>
        <v>3.3046864812813115</v>
      </c>
      <c r="J79">
        <f t="shared" si="9"/>
        <v>2.9085390618516134</v>
      </c>
      <c r="K79">
        <f t="shared" si="10"/>
        <v>3.4183822064162563</v>
      </c>
      <c r="L79">
        <f t="shared" si="15"/>
        <v>-0.22461908236313111</v>
      </c>
      <c r="M79">
        <f t="shared" si="11"/>
        <v>-0.39614741942969811</v>
      </c>
      <c r="N79">
        <f t="shared" si="12"/>
        <v>0</v>
      </c>
      <c r="O79">
        <f t="shared" si="13"/>
        <v>-0.22461908236313111</v>
      </c>
    </row>
    <row r="80" spans="1:15">
      <c r="A80" s="1">
        <v>2005</v>
      </c>
      <c r="B80" s="1">
        <v>7</v>
      </c>
      <c r="C80" s="1">
        <v>1</v>
      </c>
      <c r="D80" s="1">
        <v>24.38</v>
      </c>
      <c r="E80" s="1">
        <v>18.329999999999998</v>
      </c>
      <c r="F80" s="1">
        <v>18.329999999999998</v>
      </c>
      <c r="G80" s="1">
        <v>24.38</v>
      </c>
      <c r="H80">
        <f t="shared" si="14"/>
        <v>3.1937631240531252</v>
      </c>
      <c r="I80">
        <f t="shared" si="8"/>
        <v>2.9085390618516134</v>
      </c>
      <c r="J80">
        <f t="shared" si="9"/>
        <v>2.9085390618516134</v>
      </c>
      <c r="K80">
        <f t="shared" si="10"/>
        <v>3.1937631240531252</v>
      </c>
      <c r="L80">
        <f t="shared" si="15"/>
        <v>7.7325572262009867E-2</v>
      </c>
      <c r="M80">
        <f t="shared" si="11"/>
        <v>0.36254963446352173</v>
      </c>
      <c r="N80">
        <f t="shared" si="12"/>
        <v>0</v>
      </c>
      <c r="O80">
        <f t="shared" si="13"/>
        <v>7.7325572262009867E-2</v>
      </c>
    </row>
    <row r="81" spans="1:15">
      <c r="A81" s="1">
        <v>2005</v>
      </c>
      <c r="B81" s="1">
        <v>7</v>
      </c>
      <c r="C81" s="1">
        <v>2</v>
      </c>
      <c r="D81" s="1">
        <v>26.34</v>
      </c>
      <c r="E81" s="1">
        <v>26.34</v>
      </c>
      <c r="F81" s="1">
        <v>18.329999999999998</v>
      </c>
      <c r="G81" s="1">
        <v>26.34</v>
      </c>
      <c r="H81">
        <f t="shared" si="14"/>
        <v>3.2710886963151351</v>
      </c>
      <c r="I81">
        <f t="shared" si="8"/>
        <v>3.2710886963151351</v>
      </c>
      <c r="J81">
        <f t="shared" si="9"/>
        <v>2.9085390618516134</v>
      </c>
      <c r="K81">
        <f t="shared" si="10"/>
        <v>3.2710886963151351</v>
      </c>
      <c r="L81">
        <f t="shared" si="15"/>
        <v>0.21750887562785381</v>
      </c>
      <c r="M81">
        <f t="shared" si="11"/>
        <v>0.21750887562785381</v>
      </c>
      <c r="N81">
        <f t="shared" si="12"/>
        <v>0</v>
      </c>
      <c r="O81">
        <f t="shared" si="13"/>
        <v>0.21750887562785381</v>
      </c>
    </row>
    <row r="82" spans="1:15">
      <c r="A82" s="1">
        <v>2005</v>
      </c>
      <c r="B82" s="1">
        <v>7</v>
      </c>
      <c r="C82" s="1">
        <v>3</v>
      </c>
      <c r="D82" s="1">
        <v>32.74</v>
      </c>
      <c r="E82" s="1">
        <v>32.74</v>
      </c>
      <c r="F82" s="1">
        <v>18.329999999999998</v>
      </c>
      <c r="G82" s="1">
        <v>32.74</v>
      </c>
      <c r="H82">
        <f t="shared" si="14"/>
        <v>3.4885975719429889</v>
      </c>
      <c r="I82">
        <f t="shared" si="8"/>
        <v>3.4885975719429889</v>
      </c>
      <c r="J82">
        <f t="shared" si="9"/>
        <v>2.9085390618516134</v>
      </c>
      <c r="K82">
        <f t="shared" si="10"/>
        <v>3.4885975719429889</v>
      </c>
      <c r="L82">
        <f t="shared" si="15"/>
        <v>7.8679060411698476E-2</v>
      </c>
      <c r="M82">
        <f t="shared" si="11"/>
        <v>7.8679060411698476E-2</v>
      </c>
      <c r="N82">
        <f t="shared" si="12"/>
        <v>0</v>
      </c>
      <c r="O82">
        <f t="shared" si="13"/>
        <v>7.8679060411698476E-2</v>
      </c>
    </row>
    <row r="83" spans="1:15">
      <c r="A83" s="1">
        <v>2005</v>
      </c>
      <c r="B83" s="1">
        <v>7</v>
      </c>
      <c r="C83" s="1">
        <v>4</v>
      </c>
      <c r="D83" s="1">
        <v>35.42</v>
      </c>
      <c r="E83" s="1">
        <v>35.42</v>
      </c>
      <c r="F83" s="1">
        <v>18.329999999999998</v>
      </c>
      <c r="G83" s="1">
        <v>35.42</v>
      </c>
      <c r="H83">
        <f t="shared" si="14"/>
        <v>3.5672766323546874</v>
      </c>
      <c r="I83">
        <f t="shared" si="8"/>
        <v>3.5672766323546874</v>
      </c>
      <c r="J83">
        <f t="shared" si="9"/>
        <v>2.9085390618516134</v>
      </c>
      <c r="K83">
        <f t="shared" si="10"/>
        <v>3.5672766323546874</v>
      </c>
      <c r="L83">
        <f t="shared" si="15"/>
        <v>-3.1839775484328925E-2</v>
      </c>
      <c r="M83">
        <f t="shared" si="11"/>
        <v>-3.1839775484328925E-2</v>
      </c>
      <c r="N83">
        <f t="shared" si="12"/>
        <v>0</v>
      </c>
      <c r="O83">
        <f t="shared" si="13"/>
        <v>-3.1839775484328925E-2</v>
      </c>
    </row>
    <row r="84" spans="1:15">
      <c r="A84" s="1">
        <v>2005</v>
      </c>
      <c r="B84" s="1">
        <v>7</v>
      </c>
      <c r="C84" s="1">
        <v>5</v>
      </c>
      <c r="D84" s="1">
        <v>34.31</v>
      </c>
      <c r="E84" s="1">
        <v>34.31</v>
      </c>
      <c r="F84" s="1">
        <v>18.329999999999998</v>
      </c>
      <c r="G84" s="1">
        <v>34.31</v>
      </c>
      <c r="H84">
        <f t="shared" si="14"/>
        <v>3.5354368568703585</v>
      </c>
      <c r="I84">
        <f t="shared" si="8"/>
        <v>3.5354368568703585</v>
      </c>
      <c r="J84">
        <f t="shared" si="9"/>
        <v>2.9085390618516134</v>
      </c>
      <c r="K84">
        <f t="shared" si="10"/>
        <v>3.5354368568703585</v>
      </c>
      <c r="L84">
        <f t="shared" si="15"/>
        <v>-0.18098173776033466</v>
      </c>
      <c r="M84">
        <f t="shared" si="11"/>
        <v>-0.18098173776033466</v>
      </c>
      <c r="N84">
        <f t="shared" si="12"/>
        <v>0</v>
      </c>
      <c r="O84">
        <f t="shared" si="13"/>
        <v>-0.18098173776033466</v>
      </c>
    </row>
    <row r="85" spans="1:15">
      <c r="A85" s="1">
        <v>2005</v>
      </c>
      <c r="B85" s="1">
        <v>8</v>
      </c>
      <c r="C85" s="1">
        <v>1</v>
      </c>
      <c r="D85" s="1">
        <v>28.63</v>
      </c>
      <c r="E85" s="1">
        <v>28.63</v>
      </c>
      <c r="F85" s="1">
        <v>18.329999999999998</v>
      </c>
      <c r="G85" s="1">
        <v>28.63</v>
      </c>
      <c r="H85">
        <f t="shared" si="14"/>
        <v>3.3544551191100238</v>
      </c>
      <c r="I85">
        <f t="shared" si="8"/>
        <v>3.3544551191100238</v>
      </c>
      <c r="J85">
        <f t="shared" si="9"/>
        <v>2.9085390618516134</v>
      </c>
      <c r="K85">
        <f t="shared" si="10"/>
        <v>3.3544551191100238</v>
      </c>
      <c r="L85">
        <f t="shared" si="15"/>
        <v>-4.0632816932869353E-2</v>
      </c>
      <c r="M85">
        <f t="shared" si="11"/>
        <v>-4.0632816932869353E-2</v>
      </c>
      <c r="N85">
        <f t="shared" si="12"/>
        <v>0</v>
      </c>
      <c r="O85">
        <f t="shared" si="13"/>
        <v>-4.0632816932869353E-2</v>
      </c>
    </row>
    <row r="86" spans="1:15">
      <c r="A86" s="1">
        <v>2005</v>
      </c>
      <c r="B86" s="1">
        <v>8</v>
      </c>
      <c r="C86" s="1">
        <v>2</v>
      </c>
      <c r="D86" s="1">
        <v>27.49</v>
      </c>
      <c r="E86" s="1">
        <v>27.49</v>
      </c>
      <c r="F86" s="1">
        <v>18.329999999999998</v>
      </c>
      <c r="G86" s="1">
        <v>27.49</v>
      </c>
      <c r="H86">
        <f t="shared" si="14"/>
        <v>3.3138223021771545</v>
      </c>
      <c r="I86">
        <f t="shared" si="8"/>
        <v>3.3138223021771545</v>
      </c>
      <c r="J86">
        <f t="shared" si="9"/>
        <v>2.9085390618516134</v>
      </c>
      <c r="K86">
        <f t="shared" si="10"/>
        <v>3.3138223021771545</v>
      </c>
      <c r="L86">
        <f t="shared" si="15"/>
        <v>0.31822221518424332</v>
      </c>
      <c r="M86">
        <f t="shared" si="11"/>
        <v>0.31822221518424332</v>
      </c>
      <c r="N86">
        <f t="shared" si="12"/>
        <v>0</v>
      </c>
      <c r="O86">
        <f t="shared" si="13"/>
        <v>0.31822221518424332</v>
      </c>
    </row>
    <row r="87" spans="1:15">
      <c r="A87" s="1">
        <v>2005</v>
      </c>
      <c r="B87" s="1">
        <v>8</v>
      </c>
      <c r="C87" s="1">
        <v>3</v>
      </c>
      <c r="D87" s="1">
        <v>37.79</v>
      </c>
      <c r="E87" s="1">
        <v>37.79</v>
      </c>
      <c r="F87" s="1">
        <v>18.329999999999998</v>
      </c>
      <c r="G87" s="1">
        <v>37.79</v>
      </c>
      <c r="H87">
        <f t="shared" si="14"/>
        <v>3.6320445173613978</v>
      </c>
      <c r="I87">
        <f t="shared" si="8"/>
        <v>3.6320445173613978</v>
      </c>
      <c r="J87">
        <f t="shared" si="9"/>
        <v>2.9085390618516134</v>
      </c>
      <c r="K87">
        <f t="shared" si="10"/>
        <v>3.6320445173613978</v>
      </c>
      <c r="L87">
        <f t="shared" si="15"/>
        <v>-0.1216938218027197</v>
      </c>
      <c r="M87">
        <f t="shared" si="11"/>
        <v>-0.1216938218027197</v>
      </c>
      <c r="N87">
        <f t="shared" si="12"/>
        <v>0</v>
      </c>
      <c r="O87">
        <f t="shared" si="13"/>
        <v>-0.1216938218027197</v>
      </c>
    </row>
    <row r="88" spans="1:15">
      <c r="A88" s="1">
        <v>2005</v>
      </c>
      <c r="B88" s="1">
        <v>8</v>
      </c>
      <c r="C88" s="1">
        <v>4</v>
      </c>
      <c r="D88" s="1">
        <v>33.46</v>
      </c>
      <c r="E88" s="1">
        <v>33.46</v>
      </c>
      <c r="F88" s="1">
        <v>18.329999999999998</v>
      </c>
      <c r="G88" s="1">
        <v>33.46</v>
      </c>
      <c r="H88">
        <f t="shared" si="14"/>
        <v>3.5103506955586781</v>
      </c>
      <c r="I88">
        <f t="shared" si="8"/>
        <v>3.5103506955586781</v>
      </c>
      <c r="J88">
        <f t="shared" si="9"/>
        <v>2.9085390618516134</v>
      </c>
      <c r="K88">
        <f t="shared" si="10"/>
        <v>3.5103506955586781</v>
      </c>
      <c r="L88">
        <f t="shared" si="15"/>
        <v>0.34995787418278912</v>
      </c>
      <c r="M88">
        <f t="shared" si="11"/>
        <v>0.34995787418278912</v>
      </c>
      <c r="N88">
        <f t="shared" si="12"/>
        <v>5.6734004217668943E-2</v>
      </c>
      <c r="O88">
        <f t="shared" si="13"/>
        <v>0.34995787418278912</v>
      </c>
    </row>
    <row r="89" spans="1:15">
      <c r="A89" s="1">
        <v>2005</v>
      </c>
      <c r="B89" s="1">
        <v>9</v>
      </c>
      <c r="C89" s="1">
        <v>1</v>
      </c>
      <c r="D89" s="1">
        <v>47.48</v>
      </c>
      <c r="E89" s="1">
        <v>47.48</v>
      </c>
      <c r="F89" s="1">
        <v>19.399999999999999</v>
      </c>
      <c r="G89" s="1">
        <v>47.48</v>
      </c>
      <c r="H89">
        <f t="shared" si="14"/>
        <v>3.8603085697414672</v>
      </c>
      <c r="I89">
        <f t="shared" si="8"/>
        <v>3.8603085697414672</v>
      </c>
      <c r="J89">
        <f t="shared" si="9"/>
        <v>2.9652730660692823</v>
      </c>
      <c r="K89">
        <f t="shared" si="10"/>
        <v>3.8603085697414672</v>
      </c>
      <c r="L89">
        <f t="shared" si="15"/>
        <v>-0.17744718795309389</v>
      </c>
      <c r="M89">
        <f t="shared" si="11"/>
        <v>-0.17744718795309389</v>
      </c>
      <c r="N89">
        <f t="shared" si="12"/>
        <v>-5.6734004217668943E-2</v>
      </c>
      <c r="O89">
        <f t="shared" si="13"/>
        <v>-0.17744718795309389</v>
      </c>
    </row>
    <row r="90" spans="1:15">
      <c r="A90" s="1">
        <v>2005</v>
      </c>
      <c r="B90" s="1">
        <v>9</v>
      </c>
      <c r="C90" s="1">
        <v>2</v>
      </c>
      <c r="D90" s="1">
        <v>39.76</v>
      </c>
      <c r="E90" s="1">
        <v>39.76</v>
      </c>
      <c r="F90" s="1">
        <v>18.329999999999998</v>
      </c>
      <c r="G90" s="1">
        <v>39.76</v>
      </c>
      <c r="H90">
        <f t="shared" si="14"/>
        <v>3.6828613817883733</v>
      </c>
      <c r="I90">
        <f t="shared" si="8"/>
        <v>3.6828613817883733</v>
      </c>
      <c r="J90">
        <f t="shared" si="9"/>
        <v>2.9085390618516134</v>
      </c>
      <c r="K90">
        <f t="shared" si="10"/>
        <v>3.6828613817883733</v>
      </c>
      <c r="L90">
        <f t="shared" si="15"/>
        <v>-0.21556419842169428</v>
      </c>
      <c r="M90">
        <f t="shared" si="11"/>
        <v>-0.21556419842169428</v>
      </c>
      <c r="N90">
        <f t="shared" si="12"/>
        <v>0</v>
      </c>
      <c r="O90">
        <f t="shared" si="13"/>
        <v>-0.21556419842169428</v>
      </c>
    </row>
    <row r="91" spans="1:15">
      <c r="A91" s="1">
        <v>2005</v>
      </c>
      <c r="B91" s="1">
        <v>9</v>
      </c>
      <c r="C91" s="1">
        <v>3</v>
      </c>
      <c r="D91" s="1">
        <v>32.049999999999997</v>
      </c>
      <c r="E91" s="1">
        <v>32.049999999999997</v>
      </c>
      <c r="F91" s="1">
        <v>18.329999999999998</v>
      </c>
      <c r="G91" s="1">
        <v>32.049999999999997</v>
      </c>
      <c r="H91">
        <f t="shared" si="14"/>
        <v>3.467297183366679</v>
      </c>
      <c r="I91">
        <f t="shared" si="8"/>
        <v>3.467297183366679</v>
      </c>
      <c r="J91">
        <f t="shared" si="9"/>
        <v>2.9085390618516134</v>
      </c>
      <c r="K91">
        <f t="shared" si="10"/>
        <v>3.467297183366679</v>
      </c>
      <c r="L91">
        <f t="shared" si="15"/>
        <v>-0.1329521086923644</v>
      </c>
      <c r="M91">
        <f t="shared" si="11"/>
        <v>-0.15602450923251077</v>
      </c>
      <c r="N91">
        <f t="shared" si="12"/>
        <v>0</v>
      </c>
      <c r="O91">
        <f t="shared" si="13"/>
        <v>-0.1329521086923644</v>
      </c>
    </row>
    <row r="92" spans="1:15">
      <c r="A92" s="1">
        <v>2005</v>
      </c>
      <c r="B92" s="1">
        <v>9</v>
      </c>
      <c r="C92" s="1">
        <v>4</v>
      </c>
      <c r="D92" s="1">
        <v>28.06</v>
      </c>
      <c r="E92" s="1">
        <v>27.42</v>
      </c>
      <c r="F92" s="1">
        <v>18.329999999999998</v>
      </c>
      <c r="G92" s="1">
        <v>28.06</v>
      </c>
      <c r="H92">
        <f t="shared" si="14"/>
        <v>3.3343450746743146</v>
      </c>
      <c r="I92">
        <f t="shared" si="8"/>
        <v>3.3112726741341683</v>
      </c>
      <c r="J92">
        <f t="shared" si="9"/>
        <v>2.9085390618516134</v>
      </c>
      <c r="K92">
        <f t="shared" si="10"/>
        <v>3.3343450746743146</v>
      </c>
      <c r="L92">
        <f t="shared" si="15"/>
        <v>-0.15047485900492896</v>
      </c>
      <c r="M92">
        <f t="shared" si="11"/>
        <v>-0.17187305076776438</v>
      </c>
      <c r="N92">
        <f t="shared" si="12"/>
        <v>0</v>
      </c>
      <c r="O92">
        <f t="shared" si="13"/>
        <v>-0.15047485900492896</v>
      </c>
    </row>
    <row r="93" spans="1:15">
      <c r="A93" s="1">
        <v>2005</v>
      </c>
      <c r="B93" s="1">
        <v>9</v>
      </c>
      <c r="C93" s="1">
        <v>5</v>
      </c>
      <c r="D93" s="1">
        <v>24.14</v>
      </c>
      <c r="E93" s="1">
        <v>23.09</v>
      </c>
      <c r="F93" s="1">
        <v>18.329999999999998</v>
      </c>
      <c r="G93" s="1">
        <v>24.14</v>
      </c>
      <c r="H93">
        <f t="shared" si="14"/>
        <v>3.1838702156693857</v>
      </c>
      <c r="I93">
        <f t="shared" si="8"/>
        <v>3.1393996233664039</v>
      </c>
      <c r="J93">
        <f t="shared" si="9"/>
        <v>2.9085390618516134</v>
      </c>
      <c r="K93">
        <f t="shared" si="10"/>
        <v>3.1838702156693857</v>
      </c>
      <c r="L93">
        <f t="shared" si="15"/>
        <v>0.43458677414800473</v>
      </c>
      <c r="M93">
        <f t="shared" si="11"/>
        <v>-0.23086056151479051</v>
      </c>
      <c r="N93">
        <f t="shared" si="12"/>
        <v>0</v>
      </c>
      <c r="O93">
        <f t="shared" si="13"/>
        <v>0.43458677414800473</v>
      </c>
    </row>
    <row r="94" spans="1:15">
      <c r="A94" s="1">
        <v>2005</v>
      </c>
      <c r="B94" s="1">
        <v>10</v>
      </c>
      <c r="C94" s="1">
        <v>1</v>
      </c>
      <c r="D94" s="1">
        <v>37.28</v>
      </c>
      <c r="E94" s="1">
        <v>18.329999999999998</v>
      </c>
      <c r="F94" s="1">
        <v>18.329999999999998</v>
      </c>
      <c r="G94" s="1">
        <v>37.28</v>
      </c>
      <c r="H94">
        <f t="shared" si="14"/>
        <v>3.6184569898173904</v>
      </c>
      <c r="I94">
        <f t="shared" si="8"/>
        <v>2.9085390618516134</v>
      </c>
      <c r="J94">
        <f t="shared" si="9"/>
        <v>2.9085390618516134</v>
      </c>
      <c r="K94">
        <f t="shared" si="10"/>
        <v>3.6184569898173904</v>
      </c>
      <c r="L94">
        <f t="shared" si="15"/>
        <v>9.9495711782252805E-2</v>
      </c>
      <c r="M94">
        <f t="shared" si="11"/>
        <v>0</v>
      </c>
      <c r="N94">
        <f t="shared" si="12"/>
        <v>0</v>
      </c>
      <c r="O94">
        <f t="shared" si="13"/>
        <v>9.9495711782252805E-2</v>
      </c>
    </row>
    <row r="95" spans="1:15">
      <c r="A95" s="1">
        <v>2005</v>
      </c>
      <c r="B95" s="1">
        <v>10</v>
      </c>
      <c r="C95" s="1">
        <v>2</v>
      </c>
      <c r="D95" s="1">
        <v>41.18</v>
      </c>
      <c r="E95" s="1">
        <v>18.329999999999998</v>
      </c>
      <c r="F95" s="1">
        <v>18.329999999999998</v>
      </c>
      <c r="G95" s="1">
        <v>41.18</v>
      </c>
      <c r="H95">
        <f t="shared" si="14"/>
        <v>3.7179527015996432</v>
      </c>
      <c r="I95">
        <f t="shared" si="8"/>
        <v>2.9085390618516134</v>
      </c>
      <c r="J95">
        <f t="shared" si="9"/>
        <v>2.9085390618516134</v>
      </c>
      <c r="K95">
        <f t="shared" si="10"/>
        <v>3.7179527015996432</v>
      </c>
      <c r="L95">
        <f t="shared" si="15"/>
        <v>4.4641790336573894E-2</v>
      </c>
      <c r="M95">
        <f t="shared" si="11"/>
        <v>0</v>
      </c>
      <c r="N95">
        <f t="shared" si="12"/>
        <v>0</v>
      </c>
      <c r="O95">
        <f t="shared" si="13"/>
        <v>4.4641790336573894E-2</v>
      </c>
    </row>
    <row r="96" spans="1:15">
      <c r="A96" s="1">
        <v>2005</v>
      </c>
      <c r="B96" s="1">
        <v>10</v>
      </c>
      <c r="C96" s="1">
        <v>3</v>
      </c>
      <c r="D96" s="1">
        <v>43.06</v>
      </c>
      <c r="E96" s="1">
        <v>18.329999999999998</v>
      </c>
      <c r="F96" s="1">
        <v>18.329999999999998</v>
      </c>
      <c r="G96" s="1">
        <v>43.06</v>
      </c>
      <c r="H96">
        <f t="shared" si="14"/>
        <v>3.7625944919362171</v>
      </c>
      <c r="I96">
        <f t="shared" si="8"/>
        <v>2.9085390618516134</v>
      </c>
      <c r="J96">
        <f t="shared" si="9"/>
        <v>2.9085390618516134</v>
      </c>
      <c r="K96">
        <f t="shared" si="10"/>
        <v>3.7625944919362171</v>
      </c>
      <c r="L96">
        <f t="shared" si="15"/>
        <v>0.16175226318076064</v>
      </c>
      <c r="M96">
        <f t="shared" si="11"/>
        <v>0</v>
      </c>
      <c r="N96">
        <f t="shared" si="12"/>
        <v>6.4436224579761614E-2</v>
      </c>
      <c r="O96">
        <f t="shared" si="13"/>
        <v>0.16175226318076064</v>
      </c>
    </row>
    <row r="97" spans="1:15">
      <c r="A97" s="1">
        <v>2005</v>
      </c>
      <c r="B97" s="1">
        <v>10</v>
      </c>
      <c r="C97" s="1">
        <v>4</v>
      </c>
      <c r="D97" s="1">
        <v>50.62</v>
      </c>
      <c r="E97" s="1">
        <v>18.329999999999998</v>
      </c>
      <c r="F97" s="1">
        <v>19.55</v>
      </c>
      <c r="G97" s="1">
        <v>50.62</v>
      </c>
      <c r="H97">
        <f t="shared" si="14"/>
        <v>3.9243467551169777</v>
      </c>
      <c r="I97">
        <f t="shared" si="8"/>
        <v>2.9085390618516134</v>
      </c>
      <c r="J97">
        <f t="shared" si="9"/>
        <v>2.972975286431375</v>
      </c>
      <c r="K97">
        <f t="shared" si="10"/>
        <v>3.9243467551169777</v>
      </c>
      <c r="L97">
        <f t="shared" si="15"/>
        <v>-1.7738382390330543E-2</v>
      </c>
      <c r="M97">
        <f t="shared" si="11"/>
        <v>0</v>
      </c>
      <c r="N97">
        <f t="shared" si="12"/>
        <v>7.2023228425534214E-2</v>
      </c>
      <c r="O97">
        <f t="shared" si="13"/>
        <v>-1.7738382390330543E-2</v>
      </c>
    </row>
    <row r="98" spans="1:15">
      <c r="A98" s="1">
        <v>2005</v>
      </c>
      <c r="B98" s="1">
        <v>11</v>
      </c>
      <c r="C98" s="1">
        <v>1</v>
      </c>
      <c r="D98" s="1">
        <v>49.73</v>
      </c>
      <c r="E98" s="1">
        <v>18.329999999999998</v>
      </c>
      <c r="F98" s="1">
        <v>21.01</v>
      </c>
      <c r="G98" s="1">
        <v>49.73</v>
      </c>
      <c r="H98">
        <f t="shared" si="14"/>
        <v>3.9066083727266472</v>
      </c>
      <c r="I98">
        <f t="shared" si="8"/>
        <v>2.9085390618516134</v>
      </c>
      <c r="J98">
        <f t="shared" si="9"/>
        <v>3.0449985148569092</v>
      </c>
      <c r="K98">
        <f t="shared" si="10"/>
        <v>3.9066083727266472</v>
      </c>
      <c r="L98">
        <f t="shared" si="15"/>
        <v>-0.41862186099210108</v>
      </c>
      <c r="M98">
        <f t="shared" si="11"/>
        <v>0</v>
      </c>
      <c r="N98">
        <f t="shared" si="12"/>
        <v>-0.12291278147121698</v>
      </c>
      <c r="O98">
        <f t="shared" si="13"/>
        <v>-0.41862186099210108</v>
      </c>
    </row>
    <row r="99" spans="1:15">
      <c r="A99" s="1">
        <v>2005</v>
      </c>
      <c r="B99" s="1">
        <v>11</v>
      </c>
      <c r="C99" s="1">
        <v>2</v>
      </c>
      <c r="D99" s="1">
        <v>32.72</v>
      </c>
      <c r="E99" s="1">
        <v>18.329999999999998</v>
      </c>
      <c r="F99" s="1">
        <v>18.579999999999998</v>
      </c>
      <c r="G99" s="1">
        <v>32.72</v>
      </c>
      <c r="H99">
        <f t="shared" si="14"/>
        <v>3.4879865117345461</v>
      </c>
      <c r="I99">
        <f t="shared" si="8"/>
        <v>2.9085390618516134</v>
      </c>
      <c r="J99">
        <f t="shared" si="9"/>
        <v>2.9220857333856922</v>
      </c>
      <c r="K99">
        <f t="shared" si="10"/>
        <v>3.4879865117345461</v>
      </c>
      <c r="L99">
        <f t="shared" si="15"/>
        <v>3.6018299189156444E-2</v>
      </c>
      <c r="M99">
        <f t="shared" si="11"/>
        <v>0</v>
      </c>
      <c r="N99">
        <f t="shared" si="12"/>
        <v>-2.1551732479831998E-3</v>
      </c>
      <c r="O99">
        <f t="shared" si="13"/>
        <v>3.6018299189156444E-2</v>
      </c>
    </row>
    <row r="100" spans="1:15">
      <c r="A100" s="1">
        <v>2005</v>
      </c>
      <c r="B100" s="1">
        <v>11</v>
      </c>
      <c r="C100" s="1">
        <v>3</v>
      </c>
      <c r="D100" s="1">
        <v>33.92</v>
      </c>
      <c r="E100" s="1">
        <v>18.329999999999998</v>
      </c>
      <c r="F100" s="1">
        <v>18.54</v>
      </c>
      <c r="G100" s="1">
        <v>33.92</v>
      </c>
      <c r="H100">
        <f t="shared" si="14"/>
        <v>3.5240048109237025</v>
      </c>
      <c r="I100">
        <f t="shared" si="8"/>
        <v>2.9085390618516134</v>
      </c>
      <c r="J100">
        <f t="shared" si="9"/>
        <v>2.919930560137709</v>
      </c>
      <c r="K100">
        <f t="shared" si="10"/>
        <v>3.5240048109237025</v>
      </c>
      <c r="L100">
        <f t="shared" si="15"/>
        <v>9.3378641485163616E-2</v>
      </c>
      <c r="M100">
        <f t="shared" si="11"/>
        <v>0.59941785638207579</v>
      </c>
      <c r="N100">
        <f t="shared" si="12"/>
        <v>0.14158945395428502</v>
      </c>
      <c r="O100">
        <f t="shared" si="13"/>
        <v>9.3378641485163616E-2</v>
      </c>
    </row>
    <row r="101" spans="1:15">
      <c r="A101" s="1">
        <v>2005</v>
      </c>
      <c r="B101" s="1">
        <v>11</v>
      </c>
      <c r="C101" s="1">
        <v>4</v>
      </c>
      <c r="D101" s="1">
        <v>37.24</v>
      </c>
      <c r="E101" s="1">
        <v>33.380000000000003</v>
      </c>
      <c r="F101" s="1">
        <v>21.36</v>
      </c>
      <c r="G101" s="1">
        <v>37.24</v>
      </c>
      <c r="H101">
        <f t="shared" si="14"/>
        <v>3.6173834524088662</v>
      </c>
      <c r="I101">
        <f t="shared" si="8"/>
        <v>3.5079569182336892</v>
      </c>
      <c r="J101">
        <f t="shared" si="9"/>
        <v>3.061520014091994</v>
      </c>
      <c r="K101">
        <f t="shared" si="10"/>
        <v>3.6173834524088662</v>
      </c>
      <c r="L101">
        <f t="shared" si="15"/>
        <v>-0.13245785521599851</v>
      </c>
      <c r="M101">
        <f t="shared" si="11"/>
        <v>-2.3031321040821506E-2</v>
      </c>
      <c r="N101">
        <f t="shared" si="12"/>
        <v>-6.4288864414267177E-2</v>
      </c>
      <c r="O101">
        <f t="shared" si="13"/>
        <v>-0.13245785521599851</v>
      </c>
    </row>
    <row r="102" spans="1:15">
      <c r="A102" s="1">
        <v>2005</v>
      </c>
      <c r="B102" s="1">
        <v>12</v>
      </c>
      <c r="C102" s="1">
        <v>1</v>
      </c>
      <c r="D102" s="1">
        <v>32.619999999999997</v>
      </c>
      <c r="E102" s="1">
        <v>32.619999999999997</v>
      </c>
      <c r="F102" s="1">
        <v>20.03</v>
      </c>
      <c r="G102" s="1">
        <v>32.619999999999997</v>
      </c>
      <c r="H102">
        <f t="shared" si="14"/>
        <v>3.4849255971928677</v>
      </c>
      <c r="I102">
        <f t="shared" si="8"/>
        <v>3.4849255971928677</v>
      </c>
      <c r="J102">
        <f t="shared" si="9"/>
        <v>2.9972311496777269</v>
      </c>
      <c r="K102">
        <f t="shared" si="10"/>
        <v>3.4849255971928677</v>
      </c>
      <c r="L102">
        <f t="shared" si="15"/>
        <v>-0.57638653534125428</v>
      </c>
      <c r="M102">
        <f t="shared" si="11"/>
        <v>-0.57638653534125428</v>
      </c>
      <c r="N102">
        <f t="shared" si="12"/>
        <v>-8.8692087826113486E-2</v>
      </c>
      <c r="O102">
        <f t="shared" si="13"/>
        <v>-0.57638653534125428</v>
      </c>
    </row>
    <row r="103" spans="1:15">
      <c r="A103" s="1">
        <v>2005</v>
      </c>
      <c r="B103" s="1">
        <v>12</v>
      </c>
      <c r="C103" s="1">
        <v>2</v>
      </c>
      <c r="D103" s="1">
        <v>18.329999999999998</v>
      </c>
      <c r="E103" s="1">
        <v>18.329999999999998</v>
      </c>
      <c r="F103" s="1">
        <v>18.329999999999998</v>
      </c>
      <c r="G103" s="1">
        <v>18.329999999999998</v>
      </c>
      <c r="H103">
        <f t="shared" si="14"/>
        <v>2.9085390618516134</v>
      </c>
      <c r="I103">
        <f t="shared" si="8"/>
        <v>2.9085390618516134</v>
      </c>
      <c r="J103">
        <f t="shared" si="9"/>
        <v>2.9085390618516134</v>
      </c>
      <c r="K103">
        <f t="shared" si="10"/>
        <v>2.9085390618516134</v>
      </c>
      <c r="L103">
        <f t="shared" si="15"/>
        <v>0</v>
      </c>
      <c r="M103">
        <f t="shared" si="11"/>
        <v>0</v>
      </c>
      <c r="N103">
        <f t="shared" si="12"/>
        <v>0</v>
      </c>
      <c r="O103">
        <f t="shared" si="13"/>
        <v>0</v>
      </c>
    </row>
    <row r="104" spans="1:15">
      <c r="A104" s="1">
        <v>2005</v>
      </c>
      <c r="B104" s="1">
        <v>12</v>
      </c>
      <c r="C104" s="1">
        <v>3</v>
      </c>
      <c r="D104" s="1">
        <v>18.329999999999998</v>
      </c>
      <c r="E104" s="1">
        <v>18.329999999999998</v>
      </c>
      <c r="F104" s="1">
        <v>18.329999999999998</v>
      </c>
      <c r="G104" s="1">
        <v>18.329999999999998</v>
      </c>
      <c r="H104">
        <f t="shared" si="14"/>
        <v>2.9085390618516134</v>
      </c>
      <c r="I104">
        <f t="shared" si="8"/>
        <v>2.9085390618516134</v>
      </c>
      <c r="J104">
        <f t="shared" si="9"/>
        <v>2.9085390618516134</v>
      </c>
      <c r="K104">
        <f t="shared" si="10"/>
        <v>2.9085390618516134</v>
      </c>
      <c r="L104">
        <f t="shared" si="15"/>
        <v>0</v>
      </c>
      <c r="M104">
        <f t="shared" si="11"/>
        <v>0</v>
      </c>
      <c r="N104">
        <f t="shared" si="12"/>
        <v>0</v>
      </c>
      <c r="O104">
        <f t="shared" si="13"/>
        <v>0</v>
      </c>
    </row>
    <row r="105" spans="1:15">
      <c r="A105" s="1">
        <v>2005</v>
      </c>
      <c r="B105" s="1">
        <v>12</v>
      </c>
      <c r="C105" s="1">
        <v>4</v>
      </c>
      <c r="D105" s="1">
        <v>18.329999999999998</v>
      </c>
      <c r="E105" s="1">
        <v>18.329999999999998</v>
      </c>
      <c r="F105" s="1">
        <v>18.329999999999998</v>
      </c>
      <c r="G105" s="1">
        <v>18.329999999999998</v>
      </c>
      <c r="H105">
        <f t="shared" si="14"/>
        <v>2.9085390618516134</v>
      </c>
      <c r="I105">
        <f t="shared" si="8"/>
        <v>2.9085390618516134</v>
      </c>
      <c r="J105">
        <f t="shared" si="9"/>
        <v>2.9085390618516134</v>
      </c>
      <c r="K105">
        <f t="shared" si="10"/>
        <v>2.9085390618516134</v>
      </c>
      <c r="L105">
        <f t="shared" si="15"/>
        <v>0</v>
      </c>
      <c r="M105">
        <f t="shared" si="11"/>
        <v>0</v>
      </c>
      <c r="N105">
        <f t="shared" si="12"/>
        <v>0</v>
      </c>
      <c r="O105">
        <f t="shared" si="13"/>
        <v>0</v>
      </c>
    </row>
    <row r="106" spans="1:15">
      <c r="A106" s="1">
        <v>2005</v>
      </c>
      <c r="B106" s="1">
        <v>12</v>
      </c>
      <c r="C106" s="1">
        <v>5</v>
      </c>
      <c r="D106" s="1">
        <v>18.329999999999998</v>
      </c>
      <c r="E106" s="1">
        <v>18.329999999999998</v>
      </c>
      <c r="F106" s="1">
        <v>18.329999999999998</v>
      </c>
      <c r="G106" s="1">
        <v>18.329999999999998</v>
      </c>
      <c r="H106">
        <f t="shared" si="14"/>
        <v>2.9085390618516134</v>
      </c>
      <c r="I106">
        <f t="shared" si="8"/>
        <v>2.9085390618516134</v>
      </c>
      <c r="J106">
        <f t="shared" si="9"/>
        <v>2.9085390618516134</v>
      </c>
      <c r="K106">
        <f t="shared" si="10"/>
        <v>2.9085390618516134</v>
      </c>
      <c r="L106">
        <f t="shared" si="15"/>
        <v>-8.004270767353594E-2</v>
      </c>
      <c r="M106">
        <f t="shared" si="11"/>
        <v>-8.004270767353594E-2</v>
      </c>
      <c r="N106">
        <f t="shared" si="12"/>
        <v>-8.004270767353594E-2</v>
      </c>
      <c r="O106">
        <f t="shared" si="13"/>
        <v>-8.004270767353594E-2</v>
      </c>
    </row>
    <row r="107" spans="1:15">
      <c r="A107" s="1">
        <v>2006</v>
      </c>
      <c r="B107" s="1">
        <v>1</v>
      </c>
      <c r="C107" s="1">
        <v>1</v>
      </c>
      <c r="D107" s="1">
        <v>16.920000000000002</v>
      </c>
      <c r="E107" s="1">
        <v>16.920000000000002</v>
      </c>
      <c r="F107" s="1">
        <v>16.920000000000002</v>
      </c>
      <c r="G107" s="1">
        <v>16.920000000000002</v>
      </c>
      <c r="H107">
        <f t="shared" si="14"/>
        <v>2.8284963541780774</v>
      </c>
      <c r="I107">
        <f t="shared" si="8"/>
        <v>2.8284963541780774</v>
      </c>
      <c r="J107">
        <f t="shared" si="9"/>
        <v>2.8284963541780774</v>
      </c>
      <c r="K107">
        <f t="shared" si="10"/>
        <v>2.8284963541780774</v>
      </c>
      <c r="L107">
        <f t="shared" si="15"/>
        <v>0</v>
      </c>
      <c r="M107">
        <f t="shared" si="11"/>
        <v>0</v>
      </c>
      <c r="N107">
        <f t="shared" si="12"/>
        <v>0</v>
      </c>
      <c r="O107">
        <f t="shared" si="13"/>
        <v>0</v>
      </c>
    </row>
    <row r="108" spans="1:15">
      <c r="A108" s="1">
        <v>2006</v>
      </c>
      <c r="B108" s="1">
        <v>1</v>
      </c>
      <c r="C108" s="1">
        <v>2</v>
      </c>
      <c r="D108" s="1">
        <v>16.920000000000002</v>
      </c>
      <c r="E108" s="1">
        <v>16.920000000000002</v>
      </c>
      <c r="F108" s="1">
        <v>16.920000000000002</v>
      </c>
      <c r="G108" s="1">
        <v>16.920000000000002</v>
      </c>
      <c r="H108">
        <f t="shared" si="14"/>
        <v>2.8284963541780774</v>
      </c>
      <c r="I108">
        <f t="shared" si="8"/>
        <v>2.8284963541780774</v>
      </c>
      <c r="J108">
        <f t="shared" si="9"/>
        <v>2.8284963541780774</v>
      </c>
      <c r="K108">
        <f t="shared" si="10"/>
        <v>2.8284963541780774</v>
      </c>
      <c r="L108">
        <f t="shared" si="15"/>
        <v>0</v>
      </c>
      <c r="M108">
        <f t="shared" si="11"/>
        <v>0</v>
      </c>
      <c r="N108">
        <f t="shared" si="12"/>
        <v>0</v>
      </c>
      <c r="O108">
        <f t="shared" si="13"/>
        <v>0</v>
      </c>
    </row>
    <row r="109" spans="1:15">
      <c r="A109" s="1">
        <v>2006</v>
      </c>
      <c r="B109" s="1">
        <v>1</v>
      </c>
      <c r="C109" s="1">
        <v>3</v>
      </c>
      <c r="D109" s="1">
        <v>16.920000000000002</v>
      </c>
      <c r="E109" s="1">
        <v>16.920000000000002</v>
      </c>
      <c r="F109" s="1">
        <v>16.920000000000002</v>
      </c>
      <c r="G109" s="1">
        <v>16.920000000000002</v>
      </c>
      <c r="H109">
        <f t="shared" si="14"/>
        <v>2.8284963541780774</v>
      </c>
      <c r="I109">
        <f t="shared" si="8"/>
        <v>2.8284963541780774</v>
      </c>
      <c r="J109">
        <f t="shared" si="9"/>
        <v>2.8284963541780774</v>
      </c>
      <c r="K109">
        <f t="shared" si="10"/>
        <v>2.8284963541780774</v>
      </c>
      <c r="L109">
        <f t="shared" si="15"/>
        <v>0.87181747756152195</v>
      </c>
      <c r="M109">
        <f t="shared" si="11"/>
        <v>0.87181747756152195</v>
      </c>
      <c r="N109">
        <f t="shared" si="12"/>
        <v>0</v>
      </c>
      <c r="O109">
        <f t="shared" si="13"/>
        <v>0</v>
      </c>
    </row>
    <row r="110" spans="1:15">
      <c r="A110" s="1">
        <v>2006</v>
      </c>
      <c r="B110" s="1">
        <v>1</v>
      </c>
      <c r="C110" s="1">
        <v>4</v>
      </c>
      <c r="D110" s="1">
        <v>40.46</v>
      </c>
      <c r="E110" s="1">
        <v>40.46</v>
      </c>
      <c r="F110" s="1">
        <v>16.920000000000002</v>
      </c>
      <c r="G110" s="1">
        <v>16.920000000000002</v>
      </c>
      <c r="H110">
        <f t="shared" si="14"/>
        <v>3.7003138317395994</v>
      </c>
      <c r="I110">
        <f t="shared" si="8"/>
        <v>3.7003138317395994</v>
      </c>
      <c r="J110">
        <f t="shared" si="9"/>
        <v>2.8284963541780774</v>
      </c>
      <c r="K110">
        <f t="shared" si="10"/>
        <v>2.8284963541780774</v>
      </c>
      <c r="L110">
        <f t="shared" si="15"/>
        <v>0.53059917326452055</v>
      </c>
      <c r="M110">
        <f t="shared" si="11"/>
        <v>0.53059917326452055</v>
      </c>
      <c r="N110">
        <f t="shared" si="12"/>
        <v>0.70080103011139361</v>
      </c>
      <c r="O110">
        <f t="shared" si="13"/>
        <v>0.70080103011139361</v>
      </c>
    </row>
    <row r="111" spans="1:15">
      <c r="A111" s="1">
        <v>2006</v>
      </c>
      <c r="B111" s="1">
        <v>2</v>
      </c>
      <c r="C111" s="1">
        <v>1</v>
      </c>
      <c r="D111" s="1">
        <v>68.78</v>
      </c>
      <c r="E111" s="1">
        <v>68.78</v>
      </c>
      <c r="F111" s="1">
        <v>34.1</v>
      </c>
      <c r="G111" s="1">
        <v>34.1</v>
      </c>
      <c r="H111">
        <f t="shared" si="14"/>
        <v>4.2309130050041199</v>
      </c>
      <c r="I111">
        <f t="shared" si="8"/>
        <v>4.2309130050041199</v>
      </c>
      <c r="J111">
        <f t="shared" si="9"/>
        <v>3.529297384289471</v>
      </c>
      <c r="K111">
        <f t="shared" si="10"/>
        <v>3.529297384289471</v>
      </c>
      <c r="L111">
        <f t="shared" si="15"/>
        <v>-9.2232628961967933E-2</v>
      </c>
      <c r="M111">
        <f t="shared" si="11"/>
        <v>-9.2232628961967933E-2</v>
      </c>
      <c r="N111">
        <f t="shared" si="12"/>
        <v>9.8238439583413051E-2</v>
      </c>
      <c r="O111">
        <f t="shared" si="13"/>
        <v>-0.70080103011139361</v>
      </c>
    </row>
    <row r="112" spans="1:15">
      <c r="A112" s="1">
        <v>2006</v>
      </c>
      <c r="B112" s="1">
        <v>2</v>
      </c>
      <c r="C112" s="1">
        <v>2</v>
      </c>
      <c r="D112" s="1">
        <v>62.72</v>
      </c>
      <c r="E112" s="1">
        <v>62.72</v>
      </c>
      <c r="F112" s="1">
        <v>37.619999999999997</v>
      </c>
      <c r="G112" s="1">
        <v>16.920000000000002</v>
      </c>
      <c r="H112">
        <f t="shared" si="14"/>
        <v>4.138680376042152</v>
      </c>
      <c r="I112">
        <f t="shared" si="8"/>
        <v>4.138680376042152</v>
      </c>
      <c r="J112">
        <f t="shared" si="9"/>
        <v>3.6275358238728841</v>
      </c>
      <c r="K112">
        <f t="shared" si="10"/>
        <v>2.8284963541780774</v>
      </c>
      <c r="L112">
        <f t="shared" si="15"/>
        <v>0.32192635875458642</v>
      </c>
      <c r="M112">
        <f t="shared" si="11"/>
        <v>0.32192635875458642</v>
      </c>
      <c r="N112">
        <f t="shared" si="12"/>
        <v>0.18001515995855089</v>
      </c>
      <c r="O112">
        <f t="shared" si="13"/>
        <v>0.97905462965335754</v>
      </c>
    </row>
    <row r="113" spans="1:15">
      <c r="A113" s="1">
        <v>2006</v>
      </c>
      <c r="B113" s="1">
        <v>2</v>
      </c>
      <c r="C113" s="1">
        <v>3</v>
      </c>
      <c r="D113" s="1">
        <v>86.54</v>
      </c>
      <c r="E113" s="1">
        <v>86.54</v>
      </c>
      <c r="F113" s="1">
        <v>45.04</v>
      </c>
      <c r="G113" s="1">
        <v>45.04</v>
      </c>
      <c r="H113">
        <f t="shared" si="14"/>
        <v>4.4606067347967384</v>
      </c>
      <c r="I113">
        <f t="shared" si="8"/>
        <v>4.4606067347967384</v>
      </c>
      <c r="J113">
        <f t="shared" si="9"/>
        <v>3.807550983831435</v>
      </c>
      <c r="K113">
        <f t="shared" si="10"/>
        <v>3.807550983831435</v>
      </c>
      <c r="L113">
        <f t="shared" si="15"/>
        <v>-0.86219918384687766</v>
      </c>
      <c r="M113">
        <f t="shared" si="11"/>
        <v>-0.46977254894430276</v>
      </c>
      <c r="N113">
        <f t="shared" si="12"/>
        <v>-0.38231160768904182</v>
      </c>
      <c r="O113">
        <f t="shared" si="13"/>
        <v>-0.38231160768904182</v>
      </c>
    </row>
    <row r="114" spans="1:15">
      <c r="A114" s="1">
        <v>2006</v>
      </c>
      <c r="B114" s="1">
        <v>2</v>
      </c>
      <c r="C114" s="1">
        <v>4</v>
      </c>
      <c r="D114" s="1">
        <v>36.54</v>
      </c>
      <c r="E114" s="1">
        <v>54.1</v>
      </c>
      <c r="F114" s="1">
        <v>30.73</v>
      </c>
      <c r="G114" s="1">
        <v>30.73</v>
      </c>
      <c r="H114">
        <f t="shared" si="14"/>
        <v>3.5984075509498608</v>
      </c>
      <c r="I114">
        <f t="shared" si="8"/>
        <v>3.9908341858524357</v>
      </c>
      <c r="J114">
        <f t="shared" si="9"/>
        <v>3.4252393761423932</v>
      </c>
      <c r="K114">
        <f t="shared" si="10"/>
        <v>3.4252393761423932</v>
      </c>
      <c r="L114">
        <f t="shared" si="15"/>
        <v>6.3357610672503561E-2</v>
      </c>
      <c r="M114">
        <f t="shared" si="11"/>
        <v>-0.22129682872104484</v>
      </c>
      <c r="N114">
        <f t="shared" si="12"/>
        <v>0.2636400779715431</v>
      </c>
      <c r="O114">
        <f t="shared" si="13"/>
        <v>-0.59674302196431572</v>
      </c>
    </row>
    <row r="115" spans="1:15">
      <c r="A115" s="1">
        <v>2006</v>
      </c>
      <c r="B115" s="1">
        <v>3</v>
      </c>
      <c r="C115" s="1">
        <v>1</v>
      </c>
      <c r="D115" s="1">
        <v>38.93</v>
      </c>
      <c r="E115" s="1">
        <v>43.36</v>
      </c>
      <c r="F115" s="1">
        <v>40</v>
      </c>
      <c r="G115" s="1">
        <v>16.920000000000002</v>
      </c>
      <c r="H115">
        <f t="shared" si="14"/>
        <v>3.6617651616223643</v>
      </c>
      <c r="I115">
        <f t="shared" si="8"/>
        <v>3.7695373571313908</v>
      </c>
      <c r="J115">
        <f t="shared" si="9"/>
        <v>3.6888794541139363</v>
      </c>
      <c r="K115">
        <f t="shared" si="10"/>
        <v>2.8284963541780774</v>
      </c>
      <c r="L115">
        <f t="shared" si="15"/>
        <v>2.76141675332231E-2</v>
      </c>
      <c r="M115">
        <f t="shared" si="11"/>
        <v>3.8457577872707649E-2</v>
      </c>
      <c r="N115">
        <f t="shared" si="12"/>
        <v>4.9987504165116547E-4</v>
      </c>
      <c r="O115">
        <f t="shared" si="13"/>
        <v>0</v>
      </c>
    </row>
    <row r="116" spans="1:15">
      <c r="A116" s="1">
        <v>2006</v>
      </c>
      <c r="B116" s="1">
        <v>3</v>
      </c>
      <c r="C116" s="1">
        <v>2</v>
      </c>
      <c r="D116" s="1">
        <v>40.020000000000003</v>
      </c>
      <c r="E116" s="1">
        <v>45.06</v>
      </c>
      <c r="F116" s="1">
        <v>40.020000000000003</v>
      </c>
      <c r="G116" s="1">
        <v>16.920000000000002</v>
      </c>
      <c r="H116">
        <f t="shared" si="14"/>
        <v>3.6893793291555874</v>
      </c>
      <c r="I116">
        <f t="shared" si="8"/>
        <v>3.8079949350040985</v>
      </c>
      <c r="J116">
        <f t="shared" si="9"/>
        <v>3.6893793291555874</v>
      </c>
      <c r="K116">
        <f t="shared" si="10"/>
        <v>2.8284963541780774</v>
      </c>
      <c r="L116">
        <f t="shared" si="15"/>
        <v>-0.86088297497750998</v>
      </c>
      <c r="M116">
        <f t="shared" si="11"/>
        <v>6.6357244153980588E-3</v>
      </c>
      <c r="N116">
        <f t="shared" si="12"/>
        <v>-1.8918460565668926E-2</v>
      </c>
      <c r="O116">
        <f t="shared" si="13"/>
        <v>0</v>
      </c>
    </row>
    <row r="117" spans="1:15">
      <c r="A117" s="1">
        <v>2006</v>
      </c>
      <c r="B117" s="1">
        <v>3</v>
      </c>
      <c r="C117" s="1">
        <v>3</v>
      </c>
      <c r="D117" s="1">
        <v>16.920000000000002</v>
      </c>
      <c r="E117" s="1">
        <v>45.36</v>
      </c>
      <c r="F117" s="1">
        <v>39.270000000000003</v>
      </c>
      <c r="G117" s="1">
        <v>16.920000000000002</v>
      </c>
      <c r="H117">
        <f t="shared" si="14"/>
        <v>2.8284963541780774</v>
      </c>
      <c r="I117">
        <f t="shared" si="8"/>
        <v>3.8146306594194965</v>
      </c>
      <c r="J117">
        <f t="shared" si="9"/>
        <v>3.6704608685899185</v>
      </c>
      <c r="K117">
        <f t="shared" si="10"/>
        <v>2.8284963541780774</v>
      </c>
      <c r="L117">
        <f t="shared" si="15"/>
        <v>0</v>
      </c>
      <c r="M117">
        <f t="shared" si="11"/>
        <v>-7.4820476637017297E-2</v>
      </c>
      <c r="N117">
        <f t="shared" si="12"/>
        <v>-0.18400364297693983</v>
      </c>
      <c r="O117">
        <f t="shared" si="13"/>
        <v>0</v>
      </c>
    </row>
    <row r="118" spans="1:15">
      <c r="A118" s="1">
        <v>2006</v>
      </c>
      <c r="B118" s="1">
        <v>3</v>
      </c>
      <c r="C118" s="1">
        <v>4</v>
      </c>
      <c r="D118" s="1">
        <v>16.920000000000002</v>
      </c>
      <c r="E118" s="1">
        <v>42.09</v>
      </c>
      <c r="F118" s="1">
        <v>32.67</v>
      </c>
      <c r="G118" s="1">
        <v>16.920000000000002</v>
      </c>
      <c r="H118">
        <f t="shared" si="14"/>
        <v>2.8284963541780774</v>
      </c>
      <c r="I118">
        <f t="shared" si="8"/>
        <v>3.7398101827824792</v>
      </c>
      <c r="J118">
        <f t="shared" si="9"/>
        <v>3.4864572256129787</v>
      </c>
      <c r="K118">
        <f t="shared" si="10"/>
        <v>2.8284963541780774</v>
      </c>
      <c r="L118">
        <f t="shared" si="15"/>
        <v>0.81224272460792379</v>
      </c>
      <c r="M118">
        <f t="shared" si="11"/>
        <v>-5.8710915987505441E-2</v>
      </c>
      <c r="N118">
        <f t="shared" si="12"/>
        <v>-5.4084226482373765E-2</v>
      </c>
      <c r="O118">
        <f t="shared" si="13"/>
        <v>0.60387664495252746</v>
      </c>
    </row>
    <row r="119" spans="1:15">
      <c r="A119" s="1">
        <v>2006</v>
      </c>
      <c r="B119" s="1">
        <v>3</v>
      </c>
      <c r="C119" s="1">
        <v>5</v>
      </c>
      <c r="D119" s="1">
        <v>38.119999999999997</v>
      </c>
      <c r="E119" s="1">
        <v>39.69</v>
      </c>
      <c r="F119" s="1">
        <v>30.95</v>
      </c>
      <c r="G119" s="1">
        <v>30.95</v>
      </c>
      <c r="H119">
        <f t="shared" si="14"/>
        <v>3.6407390787860012</v>
      </c>
      <c r="I119">
        <f t="shared" si="8"/>
        <v>3.6810992667949738</v>
      </c>
      <c r="J119">
        <f t="shared" si="9"/>
        <v>3.4323729991306049</v>
      </c>
      <c r="K119">
        <f t="shared" si="10"/>
        <v>3.4323729991306049</v>
      </c>
      <c r="L119">
        <f t="shared" si="15"/>
        <v>-0.46644229731576781</v>
      </c>
      <c r="M119">
        <f t="shared" si="11"/>
        <v>-0.50680248532474037</v>
      </c>
      <c r="N119">
        <f t="shared" si="12"/>
        <v>-0.60387664495252746</v>
      </c>
      <c r="O119">
        <f t="shared" si="13"/>
        <v>-0.60387664495252746</v>
      </c>
    </row>
    <row r="120" spans="1:15">
      <c r="A120" s="1">
        <v>2006</v>
      </c>
      <c r="B120" s="1">
        <v>4</v>
      </c>
      <c r="C120" s="1">
        <v>1</v>
      </c>
      <c r="D120" s="1">
        <v>23.91</v>
      </c>
      <c r="E120" s="1">
        <v>23.91</v>
      </c>
      <c r="F120" s="1">
        <v>16.920000000000002</v>
      </c>
      <c r="G120" s="1">
        <v>16.920000000000002</v>
      </c>
      <c r="H120">
        <f t="shared" si="14"/>
        <v>3.1742967814702334</v>
      </c>
      <c r="I120">
        <f t="shared" si="8"/>
        <v>3.1742967814702334</v>
      </c>
      <c r="J120">
        <f t="shared" si="9"/>
        <v>2.8284963541780774</v>
      </c>
      <c r="K120">
        <f t="shared" si="10"/>
        <v>2.8284963541780774</v>
      </c>
      <c r="L120">
        <f t="shared" si="15"/>
        <v>-9.1928201256695985E-2</v>
      </c>
      <c r="M120">
        <f t="shared" si="11"/>
        <v>-7.826678660087838E-2</v>
      </c>
      <c r="N120">
        <f t="shared" si="12"/>
        <v>0</v>
      </c>
      <c r="O120">
        <f t="shared" si="13"/>
        <v>0</v>
      </c>
    </row>
    <row r="121" spans="1:15">
      <c r="A121" s="1">
        <v>2006</v>
      </c>
      <c r="B121" s="1">
        <v>4</v>
      </c>
      <c r="C121" s="1">
        <v>2</v>
      </c>
      <c r="D121" s="1">
        <v>21.81</v>
      </c>
      <c r="E121" s="1">
        <v>22.11</v>
      </c>
      <c r="F121" s="1">
        <v>16.920000000000002</v>
      </c>
      <c r="G121" s="1">
        <v>16.920000000000002</v>
      </c>
      <c r="H121">
        <f t="shared" si="14"/>
        <v>3.0823685802135374</v>
      </c>
      <c r="I121">
        <f t="shared" si="8"/>
        <v>3.096029994869355</v>
      </c>
      <c r="J121">
        <f t="shared" si="9"/>
        <v>2.8284963541780774</v>
      </c>
      <c r="K121">
        <f t="shared" si="10"/>
        <v>2.8284963541780774</v>
      </c>
      <c r="L121">
        <f t="shared" si="15"/>
        <v>-0.21731463030166243</v>
      </c>
      <c r="M121">
        <f t="shared" si="11"/>
        <v>-0.22020801798792178</v>
      </c>
      <c r="N121">
        <f t="shared" si="12"/>
        <v>0</v>
      </c>
      <c r="O121">
        <f t="shared" si="13"/>
        <v>0</v>
      </c>
    </row>
    <row r="122" spans="1:15">
      <c r="A122" s="1">
        <v>2006</v>
      </c>
      <c r="B122" s="1">
        <v>4</v>
      </c>
      <c r="C122" s="1">
        <v>3</v>
      </c>
      <c r="D122" s="1">
        <v>17.55</v>
      </c>
      <c r="E122" s="1">
        <v>17.739999999999998</v>
      </c>
      <c r="F122" s="1">
        <v>16.920000000000002</v>
      </c>
      <c r="G122" s="1">
        <v>16.920000000000002</v>
      </c>
      <c r="H122">
        <f t="shared" si="14"/>
        <v>2.865053949911875</v>
      </c>
      <c r="I122">
        <f t="shared" si="8"/>
        <v>2.8758219768814333</v>
      </c>
      <c r="J122">
        <f t="shared" si="9"/>
        <v>2.8284963541780774</v>
      </c>
      <c r="K122">
        <f t="shared" si="10"/>
        <v>2.8284963541780774</v>
      </c>
      <c r="L122">
        <f t="shared" si="15"/>
        <v>-3.6557595733797577E-2</v>
      </c>
      <c r="M122">
        <f t="shared" si="11"/>
        <v>-4.732562270335583E-2</v>
      </c>
      <c r="N122">
        <f t="shared" si="12"/>
        <v>0</v>
      </c>
      <c r="O122">
        <f t="shared" si="13"/>
        <v>0</v>
      </c>
    </row>
    <row r="123" spans="1:15">
      <c r="A123" s="1">
        <v>2006</v>
      </c>
      <c r="B123" s="1">
        <v>4</v>
      </c>
      <c r="C123" s="1">
        <v>4</v>
      </c>
      <c r="D123" s="1">
        <v>16.920000000000002</v>
      </c>
      <c r="E123" s="1">
        <v>16.920000000000002</v>
      </c>
      <c r="F123" s="1">
        <v>16.920000000000002</v>
      </c>
      <c r="G123" s="1">
        <v>16.920000000000002</v>
      </c>
      <c r="H123">
        <f t="shared" si="14"/>
        <v>2.8284963541780774</v>
      </c>
      <c r="I123">
        <f t="shared" si="8"/>
        <v>2.8284963541780774</v>
      </c>
      <c r="J123">
        <f t="shared" si="9"/>
        <v>2.8284963541780774</v>
      </c>
      <c r="K123">
        <f t="shared" si="10"/>
        <v>2.8284963541780774</v>
      </c>
      <c r="L123">
        <f t="shared" si="15"/>
        <v>0.77264418562785231</v>
      </c>
      <c r="M123">
        <f t="shared" si="11"/>
        <v>0.78942401099536497</v>
      </c>
      <c r="N123">
        <f t="shared" si="12"/>
        <v>0</v>
      </c>
      <c r="O123">
        <f t="shared" si="13"/>
        <v>0</v>
      </c>
    </row>
    <row r="124" spans="1:15">
      <c r="A124" s="1">
        <v>2006</v>
      </c>
      <c r="B124" s="1">
        <v>5</v>
      </c>
      <c r="C124" s="1">
        <v>1</v>
      </c>
      <c r="D124" s="1">
        <v>36.64</v>
      </c>
      <c r="E124" s="1">
        <v>37.26</v>
      </c>
      <c r="F124" s="1">
        <v>16.920000000000002</v>
      </c>
      <c r="G124" s="1">
        <v>16.920000000000002</v>
      </c>
      <c r="H124">
        <f t="shared" si="14"/>
        <v>3.6011405398059297</v>
      </c>
      <c r="I124">
        <f t="shared" si="8"/>
        <v>3.6179203651734424</v>
      </c>
      <c r="J124">
        <f t="shared" si="9"/>
        <v>2.8284963541780774</v>
      </c>
      <c r="K124">
        <f t="shared" si="10"/>
        <v>2.8284963541780774</v>
      </c>
      <c r="L124">
        <f t="shared" si="15"/>
        <v>0.29190349902441337</v>
      </c>
      <c r="M124">
        <f t="shared" si="11"/>
        <v>0.28727941490657827</v>
      </c>
      <c r="N124">
        <f t="shared" si="12"/>
        <v>0.11277973357985482</v>
      </c>
      <c r="O124">
        <f t="shared" si="13"/>
        <v>0</v>
      </c>
    </row>
    <row r="125" spans="1:15">
      <c r="A125" s="1">
        <v>2006</v>
      </c>
      <c r="B125" s="1">
        <v>5</v>
      </c>
      <c r="C125" s="1">
        <v>2</v>
      </c>
      <c r="D125" s="1">
        <v>49.06</v>
      </c>
      <c r="E125" s="1">
        <v>49.66</v>
      </c>
      <c r="F125" s="1">
        <v>18.940000000000001</v>
      </c>
      <c r="G125" s="1">
        <v>16.920000000000002</v>
      </c>
      <c r="H125">
        <f t="shared" si="14"/>
        <v>3.8930440388303431</v>
      </c>
      <c r="I125">
        <f t="shared" si="8"/>
        <v>3.9051997800800207</v>
      </c>
      <c r="J125">
        <f t="shared" si="9"/>
        <v>2.9412760877579323</v>
      </c>
      <c r="K125">
        <f t="shared" si="10"/>
        <v>2.8284963541780774</v>
      </c>
      <c r="L125">
        <f t="shared" si="15"/>
        <v>0.14066548485440222</v>
      </c>
      <c r="M125">
        <f t="shared" si="11"/>
        <v>0.12850974360472467</v>
      </c>
      <c r="N125">
        <f t="shared" si="12"/>
        <v>9.6557361814693987E-2</v>
      </c>
      <c r="O125">
        <f t="shared" si="13"/>
        <v>0</v>
      </c>
    </row>
    <row r="126" spans="1:15">
      <c r="A126" s="1">
        <v>2006</v>
      </c>
      <c r="B126" s="1">
        <v>5</v>
      </c>
      <c r="C126" s="1">
        <v>3</v>
      </c>
      <c r="D126" s="1">
        <v>56.47</v>
      </c>
      <c r="E126" s="1">
        <v>56.47</v>
      </c>
      <c r="F126" s="1">
        <v>20.86</v>
      </c>
      <c r="G126" s="1">
        <v>16.920000000000002</v>
      </c>
      <c r="H126">
        <f t="shared" si="14"/>
        <v>4.0337095236847453</v>
      </c>
      <c r="I126">
        <f t="shared" si="8"/>
        <v>4.0337095236847453</v>
      </c>
      <c r="J126">
        <f t="shared" si="9"/>
        <v>3.0378334495726262</v>
      </c>
      <c r="K126">
        <f t="shared" si="10"/>
        <v>2.8284963541780774</v>
      </c>
      <c r="L126">
        <f t="shared" si="15"/>
        <v>-1.3549859652020935E-2</v>
      </c>
      <c r="M126">
        <f t="shared" si="11"/>
        <v>7.2342618102405609E-3</v>
      </c>
      <c r="N126">
        <f t="shared" si="12"/>
        <v>-2.7212563524884548E-2</v>
      </c>
      <c r="O126">
        <f t="shared" si="13"/>
        <v>0</v>
      </c>
    </row>
    <row r="127" spans="1:15">
      <c r="A127" s="1">
        <v>2006</v>
      </c>
      <c r="B127" s="1">
        <v>5</v>
      </c>
      <c r="C127" s="1">
        <v>4</v>
      </c>
      <c r="D127" s="1">
        <v>55.71</v>
      </c>
      <c r="E127" s="1">
        <v>56.88</v>
      </c>
      <c r="F127" s="1">
        <v>20.3</v>
      </c>
      <c r="G127" s="1">
        <v>16.920000000000002</v>
      </c>
      <c r="H127">
        <f t="shared" si="14"/>
        <v>4.0201596640327244</v>
      </c>
      <c r="I127">
        <f t="shared" si="8"/>
        <v>4.0409437854949859</v>
      </c>
      <c r="J127">
        <f t="shared" si="9"/>
        <v>3.0106208860477417</v>
      </c>
      <c r="K127">
        <f t="shared" si="10"/>
        <v>2.8284963541780774</v>
      </c>
      <c r="L127">
        <f t="shared" si="15"/>
        <v>7.7678787443631769E-2</v>
      </c>
      <c r="M127">
        <f t="shared" si="11"/>
        <v>0.10028436262596507</v>
      </c>
      <c r="N127">
        <f t="shared" si="12"/>
        <v>7.2664284514110555E-2</v>
      </c>
      <c r="O127">
        <f t="shared" si="13"/>
        <v>0</v>
      </c>
    </row>
    <row r="128" spans="1:15">
      <c r="A128" s="1">
        <v>2006</v>
      </c>
      <c r="B128" s="1">
        <v>6</v>
      </c>
      <c r="C128" s="1">
        <v>1</v>
      </c>
      <c r="D128" s="1">
        <v>60.21</v>
      </c>
      <c r="E128" s="1">
        <v>62.88</v>
      </c>
      <c r="F128" s="1">
        <v>21.83</v>
      </c>
      <c r="G128" s="1">
        <v>16.920000000000002</v>
      </c>
      <c r="H128">
        <f t="shared" si="14"/>
        <v>4.0978384514763562</v>
      </c>
      <c r="I128">
        <f t="shared" si="8"/>
        <v>4.141228148120951</v>
      </c>
      <c r="J128">
        <f t="shared" si="9"/>
        <v>3.0832851705618523</v>
      </c>
      <c r="K128">
        <f t="shared" si="10"/>
        <v>2.8284963541780774</v>
      </c>
      <c r="L128">
        <f t="shared" si="15"/>
        <v>2.8973300883246011E-2</v>
      </c>
      <c r="M128">
        <f t="shared" si="11"/>
        <v>3.8529291949280342E-2</v>
      </c>
      <c r="N128">
        <f t="shared" si="12"/>
        <v>2.4882532321926831E-2</v>
      </c>
      <c r="O128">
        <f t="shared" si="13"/>
        <v>0</v>
      </c>
    </row>
    <row r="129" spans="1:15">
      <c r="A129" s="1">
        <v>2006</v>
      </c>
      <c r="B129" s="1">
        <v>6</v>
      </c>
      <c r="C129" s="1">
        <v>2</v>
      </c>
      <c r="D129" s="1">
        <v>61.98</v>
      </c>
      <c r="E129" s="1">
        <v>65.349999999999994</v>
      </c>
      <c r="F129" s="1">
        <v>22.38</v>
      </c>
      <c r="G129" s="1">
        <v>16.920000000000002</v>
      </c>
      <c r="H129">
        <f t="shared" si="14"/>
        <v>4.1268117523596022</v>
      </c>
      <c r="I129">
        <f t="shared" si="8"/>
        <v>4.1797574400702313</v>
      </c>
      <c r="J129">
        <f t="shared" si="9"/>
        <v>3.1081677028837791</v>
      </c>
      <c r="K129">
        <f t="shared" si="10"/>
        <v>2.8284963541780774</v>
      </c>
      <c r="L129">
        <f t="shared" si="15"/>
        <v>4.3413020197816898E-2</v>
      </c>
      <c r="M129">
        <f t="shared" si="11"/>
        <v>3.8720323132979573E-2</v>
      </c>
      <c r="N129">
        <f t="shared" si="12"/>
        <v>3.2962773359568764E-2</v>
      </c>
      <c r="O129">
        <f t="shared" si="13"/>
        <v>0.31263412206527041</v>
      </c>
    </row>
    <row r="130" spans="1:15">
      <c r="A130" s="1">
        <v>2006</v>
      </c>
      <c r="B130" s="1">
        <v>6</v>
      </c>
      <c r="C130" s="1">
        <v>3</v>
      </c>
      <c r="D130" s="1">
        <v>64.73</v>
      </c>
      <c r="E130" s="1">
        <v>67.930000000000007</v>
      </c>
      <c r="F130" s="1">
        <v>23.13</v>
      </c>
      <c r="G130" s="1">
        <v>23.13</v>
      </c>
      <c r="H130">
        <f t="shared" si="14"/>
        <v>4.1702247725574191</v>
      </c>
      <c r="I130">
        <f t="shared" ref="I130:I193" si="16">LN(E130)</f>
        <v>4.2184777632032109</v>
      </c>
      <c r="J130">
        <f t="shared" ref="J130:J193" si="17">LN(F130)</f>
        <v>3.1411304762433478</v>
      </c>
      <c r="K130">
        <f t="shared" ref="K130:K193" si="18">LN(G130)</f>
        <v>3.1411304762433478</v>
      </c>
      <c r="L130">
        <f t="shared" si="15"/>
        <v>0.13626979950402607</v>
      </c>
      <c r="M130">
        <f t="shared" ref="M130:M193" si="19">I131-I130</f>
        <v>0.14015229366427473</v>
      </c>
      <c r="N130">
        <f t="shared" ref="N130:N193" si="20">J131-J130</f>
        <v>5.3452656055808401E-2</v>
      </c>
      <c r="O130">
        <f t="shared" ref="O130:O193" si="21">K131-K130</f>
        <v>1.1653640958180973</v>
      </c>
    </row>
    <row r="131" spans="1:15">
      <c r="A131" s="1">
        <v>2006</v>
      </c>
      <c r="B131" s="1">
        <v>6</v>
      </c>
      <c r="C131" s="1">
        <v>4</v>
      </c>
      <c r="D131" s="1">
        <v>74.180000000000007</v>
      </c>
      <c r="E131" s="1">
        <v>78.150000000000006</v>
      </c>
      <c r="F131" s="1">
        <v>24.4</v>
      </c>
      <c r="G131" s="1">
        <v>74.180000000000007</v>
      </c>
      <c r="H131">
        <f t="shared" ref="H131:H194" si="22">LN(D131)</f>
        <v>4.3064945720614451</v>
      </c>
      <c r="I131">
        <f t="shared" si="16"/>
        <v>4.3586300568674856</v>
      </c>
      <c r="J131">
        <f t="shared" si="17"/>
        <v>3.1945831322991562</v>
      </c>
      <c r="K131">
        <f t="shared" si="18"/>
        <v>4.3064945720614451</v>
      </c>
      <c r="L131">
        <f t="shared" ref="L131:L194" si="23">H132-H131</f>
        <v>-7.5778441105702754E-3</v>
      </c>
      <c r="M131">
        <f t="shared" si="19"/>
        <v>-1.9119559296682631E-2</v>
      </c>
      <c r="N131">
        <f t="shared" si="20"/>
        <v>-4.5183892850753082E-3</v>
      </c>
      <c r="O131">
        <f t="shared" si="21"/>
        <v>-7.5778441105702754E-3</v>
      </c>
    </row>
    <row r="132" spans="1:15">
      <c r="A132" s="1">
        <v>2006</v>
      </c>
      <c r="B132" s="1">
        <v>6</v>
      </c>
      <c r="C132" s="1">
        <v>5</v>
      </c>
      <c r="D132" s="1">
        <v>73.62</v>
      </c>
      <c r="E132" s="1">
        <v>76.67</v>
      </c>
      <c r="F132" s="1">
        <v>24.29</v>
      </c>
      <c r="G132" s="1">
        <v>73.62</v>
      </c>
      <c r="H132">
        <f t="shared" si="22"/>
        <v>4.2989167279508749</v>
      </c>
      <c r="I132">
        <f t="shared" si="16"/>
        <v>4.339510497570803</v>
      </c>
      <c r="J132">
        <f t="shared" si="17"/>
        <v>3.1900647430140809</v>
      </c>
      <c r="K132">
        <f t="shared" si="18"/>
        <v>4.2989167279508749</v>
      </c>
      <c r="L132">
        <f t="shared" si="23"/>
        <v>0.24331365826334217</v>
      </c>
      <c r="M132">
        <f t="shared" si="19"/>
        <v>0.20271988864341406</v>
      </c>
      <c r="N132">
        <f t="shared" si="20"/>
        <v>0.16752900116594249</v>
      </c>
      <c r="O132">
        <f t="shared" si="21"/>
        <v>0.24331365826334217</v>
      </c>
    </row>
    <row r="133" spans="1:15">
      <c r="A133" s="1">
        <v>2006</v>
      </c>
      <c r="B133" s="1">
        <v>7</v>
      </c>
      <c r="C133" s="1">
        <v>1</v>
      </c>
      <c r="D133" s="1">
        <v>93.9</v>
      </c>
      <c r="E133" s="1">
        <v>93.9</v>
      </c>
      <c r="F133" s="1">
        <v>28.72</v>
      </c>
      <c r="G133" s="1">
        <v>93.9</v>
      </c>
      <c r="H133">
        <f t="shared" si="22"/>
        <v>4.542230386214217</v>
      </c>
      <c r="I133">
        <f t="shared" si="16"/>
        <v>4.542230386214217</v>
      </c>
      <c r="J133">
        <f t="shared" si="17"/>
        <v>3.3575937441800234</v>
      </c>
      <c r="K133">
        <f t="shared" si="18"/>
        <v>4.542230386214217</v>
      </c>
      <c r="L133">
        <f t="shared" si="23"/>
        <v>-5.3032376478546084E-2</v>
      </c>
      <c r="M133">
        <f t="shared" si="19"/>
        <v>-5.3032376478546084E-2</v>
      </c>
      <c r="N133">
        <f t="shared" si="20"/>
        <v>-2.7894020875787184E-3</v>
      </c>
      <c r="O133">
        <f t="shared" si="21"/>
        <v>-5.3032376478546084E-2</v>
      </c>
    </row>
    <row r="134" spans="1:15">
      <c r="A134" s="1">
        <v>2006</v>
      </c>
      <c r="B134" s="1">
        <v>7</v>
      </c>
      <c r="C134" s="1">
        <v>2</v>
      </c>
      <c r="D134" s="1">
        <v>89.05</v>
      </c>
      <c r="E134" s="1">
        <v>89.05</v>
      </c>
      <c r="F134" s="1">
        <v>28.64</v>
      </c>
      <c r="G134" s="1">
        <v>89.05</v>
      </c>
      <c r="H134">
        <f t="shared" si="22"/>
        <v>4.489198009735671</v>
      </c>
      <c r="I134">
        <f t="shared" si="16"/>
        <v>4.489198009735671</v>
      </c>
      <c r="J134">
        <f t="shared" si="17"/>
        <v>3.3548043420924447</v>
      </c>
      <c r="K134">
        <f t="shared" si="18"/>
        <v>4.489198009735671</v>
      </c>
      <c r="L134">
        <f t="shared" si="23"/>
        <v>-4.1383634523786128E-2</v>
      </c>
      <c r="M134">
        <f t="shared" si="19"/>
        <v>-4.1383634523786128E-2</v>
      </c>
      <c r="N134">
        <f t="shared" si="20"/>
        <v>-7.7112194234900677E-3</v>
      </c>
      <c r="O134">
        <f t="shared" si="21"/>
        <v>-4.1383634523786128E-2</v>
      </c>
    </row>
    <row r="135" spans="1:15">
      <c r="A135" s="1">
        <v>2006</v>
      </c>
      <c r="B135" s="1">
        <v>7</v>
      </c>
      <c r="C135" s="1">
        <v>3</v>
      </c>
      <c r="D135" s="1">
        <v>85.44</v>
      </c>
      <c r="E135" s="1">
        <v>85.44</v>
      </c>
      <c r="F135" s="1">
        <v>28.42</v>
      </c>
      <c r="G135" s="1">
        <v>85.44</v>
      </c>
      <c r="H135">
        <f t="shared" si="22"/>
        <v>4.4478143752118848</v>
      </c>
      <c r="I135">
        <f t="shared" si="16"/>
        <v>4.4478143752118848</v>
      </c>
      <c r="J135">
        <f t="shared" si="17"/>
        <v>3.3470931226689546</v>
      </c>
      <c r="K135">
        <f t="shared" si="18"/>
        <v>4.4478143752118848</v>
      </c>
      <c r="L135">
        <f t="shared" si="23"/>
        <v>6.8415301479559432E-2</v>
      </c>
      <c r="M135">
        <f t="shared" si="19"/>
        <v>6.8415301479559432E-2</v>
      </c>
      <c r="N135">
        <f t="shared" si="20"/>
        <v>1.6748472449431784E-2</v>
      </c>
      <c r="O135">
        <f t="shared" si="21"/>
        <v>6.8524597069591131E-2</v>
      </c>
    </row>
    <row r="136" spans="1:15">
      <c r="A136" s="1">
        <v>2006</v>
      </c>
      <c r="B136" s="1">
        <v>7</v>
      </c>
      <c r="C136" s="1">
        <v>4</v>
      </c>
      <c r="D136" s="1">
        <v>91.49</v>
      </c>
      <c r="E136" s="1">
        <v>91.49</v>
      </c>
      <c r="F136" s="1">
        <v>28.9</v>
      </c>
      <c r="G136" s="1">
        <v>91.5</v>
      </c>
      <c r="H136">
        <f t="shared" si="22"/>
        <v>4.5162296766914443</v>
      </c>
      <c r="I136">
        <f t="shared" si="16"/>
        <v>4.5162296766914443</v>
      </c>
      <c r="J136">
        <f t="shared" si="17"/>
        <v>3.3638415951183864</v>
      </c>
      <c r="K136">
        <f t="shared" si="18"/>
        <v>4.516338972281476</v>
      </c>
      <c r="L136">
        <f t="shared" si="23"/>
        <v>0.14503724864851719</v>
      </c>
      <c r="M136">
        <f t="shared" si="19"/>
        <v>0.14503724864851719</v>
      </c>
      <c r="N136">
        <f t="shared" si="20"/>
        <v>0.53103525147478914</v>
      </c>
      <c r="O136">
        <f t="shared" si="21"/>
        <v>0.14492795305848549</v>
      </c>
    </row>
    <row r="137" spans="1:15">
      <c r="A137" s="1">
        <v>2006</v>
      </c>
      <c r="B137" s="1">
        <v>8</v>
      </c>
      <c r="C137" s="1">
        <v>1</v>
      </c>
      <c r="D137" s="1">
        <v>105.77</v>
      </c>
      <c r="E137" s="1">
        <v>105.77</v>
      </c>
      <c r="F137" s="1">
        <v>49.15</v>
      </c>
      <c r="G137" s="1">
        <v>105.77</v>
      </c>
      <c r="H137">
        <f t="shared" si="22"/>
        <v>4.6612669253399615</v>
      </c>
      <c r="I137">
        <f t="shared" si="16"/>
        <v>4.6612669253399615</v>
      </c>
      <c r="J137">
        <f t="shared" si="17"/>
        <v>3.8948768465931756</v>
      </c>
      <c r="K137">
        <f t="shared" si="18"/>
        <v>4.6612669253399615</v>
      </c>
      <c r="L137">
        <f t="shared" si="23"/>
        <v>-5.1805957934713653E-2</v>
      </c>
      <c r="M137">
        <f t="shared" si="19"/>
        <v>-5.1805957934713653E-2</v>
      </c>
      <c r="N137">
        <f t="shared" si="20"/>
        <v>-2.8688377508828911E-2</v>
      </c>
      <c r="O137">
        <f t="shared" si="21"/>
        <v>-5.1805957934713653E-2</v>
      </c>
    </row>
    <row r="138" spans="1:15">
      <c r="A138" s="1">
        <v>2006</v>
      </c>
      <c r="B138" s="1">
        <v>8</v>
      </c>
      <c r="C138" s="1">
        <v>2</v>
      </c>
      <c r="D138" s="1">
        <v>100.43</v>
      </c>
      <c r="E138" s="1">
        <v>100.43</v>
      </c>
      <c r="F138" s="1">
        <v>47.76</v>
      </c>
      <c r="G138" s="1">
        <v>100.43</v>
      </c>
      <c r="H138">
        <f t="shared" si="22"/>
        <v>4.6094609674052478</v>
      </c>
      <c r="I138">
        <f t="shared" si="16"/>
        <v>4.6094609674052478</v>
      </c>
      <c r="J138">
        <f t="shared" si="17"/>
        <v>3.8661884690843467</v>
      </c>
      <c r="K138">
        <f t="shared" si="18"/>
        <v>4.6094609674052478</v>
      </c>
      <c r="L138">
        <f t="shared" si="23"/>
        <v>-3.9908264081587319E-3</v>
      </c>
      <c r="M138">
        <f t="shared" si="19"/>
        <v>-3.9908264081587319E-3</v>
      </c>
      <c r="N138">
        <f t="shared" si="20"/>
        <v>2.256590940444525E-2</v>
      </c>
      <c r="O138">
        <f t="shared" si="21"/>
        <v>-3.9908264081587319E-3</v>
      </c>
    </row>
    <row r="139" spans="1:15">
      <c r="A139" s="1">
        <v>2006</v>
      </c>
      <c r="B139" s="1">
        <v>8</v>
      </c>
      <c r="C139" s="1">
        <v>3</v>
      </c>
      <c r="D139" s="1">
        <v>100.03</v>
      </c>
      <c r="E139" s="1">
        <v>100.03</v>
      </c>
      <c r="F139" s="1">
        <v>48.85</v>
      </c>
      <c r="G139" s="1">
        <v>100.03</v>
      </c>
      <c r="H139">
        <f t="shared" si="22"/>
        <v>4.6054701409970891</v>
      </c>
      <c r="I139">
        <f t="shared" si="16"/>
        <v>4.6054701409970891</v>
      </c>
      <c r="J139">
        <f t="shared" si="17"/>
        <v>3.8887543784887919</v>
      </c>
      <c r="K139">
        <f t="shared" si="18"/>
        <v>4.6054701409970891</v>
      </c>
      <c r="L139">
        <f t="shared" si="23"/>
        <v>-2.3773311194640101E-2</v>
      </c>
      <c r="M139">
        <f t="shared" si="19"/>
        <v>-2.3773311194640101E-2</v>
      </c>
      <c r="N139">
        <f t="shared" si="20"/>
        <v>2.0464699606619785E-2</v>
      </c>
      <c r="O139">
        <f t="shared" si="21"/>
        <v>-2.3773311194640101E-2</v>
      </c>
    </row>
    <row r="140" spans="1:15">
      <c r="A140" s="1">
        <v>2006</v>
      </c>
      <c r="B140" s="1">
        <v>8</v>
      </c>
      <c r="C140" s="1">
        <v>4</v>
      </c>
      <c r="D140" s="1">
        <v>97.68</v>
      </c>
      <c r="E140" s="1">
        <v>97.68</v>
      </c>
      <c r="F140" s="1">
        <v>49.86</v>
      </c>
      <c r="G140" s="1">
        <v>97.68</v>
      </c>
      <c r="H140">
        <f t="shared" si="22"/>
        <v>4.581696829802449</v>
      </c>
      <c r="I140">
        <f t="shared" si="16"/>
        <v>4.581696829802449</v>
      </c>
      <c r="J140">
        <f t="shared" si="17"/>
        <v>3.9092190780954117</v>
      </c>
      <c r="K140">
        <f t="shared" si="18"/>
        <v>4.581696829802449</v>
      </c>
      <c r="L140">
        <f t="shared" si="23"/>
        <v>0.26508531178289552</v>
      </c>
      <c r="M140">
        <f t="shared" si="19"/>
        <v>0.26508531178289552</v>
      </c>
      <c r="N140">
        <f t="shared" si="20"/>
        <v>0.26332033171174585</v>
      </c>
      <c r="O140">
        <f t="shared" si="21"/>
        <v>0.26508531178289552</v>
      </c>
    </row>
    <row r="141" spans="1:15">
      <c r="A141" s="1">
        <v>2006</v>
      </c>
      <c r="B141" s="1">
        <v>9</v>
      </c>
      <c r="C141" s="1">
        <v>1</v>
      </c>
      <c r="D141" s="1">
        <v>127.33</v>
      </c>
      <c r="E141" s="1">
        <v>127.33</v>
      </c>
      <c r="F141" s="1">
        <v>64.88</v>
      </c>
      <c r="G141" s="1">
        <v>127.33</v>
      </c>
      <c r="H141">
        <f t="shared" si="22"/>
        <v>4.8467821415853445</v>
      </c>
      <c r="I141">
        <f t="shared" si="16"/>
        <v>4.8467821415853445</v>
      </c>
      <c r="J141">
        <f t="shared" si="17"/>
        <v>4.1725394098071575</v>
      </c>
      <c r="K141">
        <f t="shared" si="18"/>
        <v>4.8467821415853445</v>
      </c>
      <c r="L141">
        <f t="shared" si="23"/>
        <v>-2.1111895228460575E-2</v>
      </c>
      <c r="M141">
        <f t="shared" si="19"/>
        <v>-2.1111895228460575E-2</v>
      </c>
      <c r="N141">
        <f t="shared" si="20"/>
        <v>2.781545691426679E-2</v>
      </c>
      <c r="O141">
        <f t="shared" si="21"/>
        <v>-2.1111895228460575E-2</v>
      </c>
    </row>
    <row r="142" spans="1:15">
      <c r="A142" s="1">
        <v>2006</v>
      </c>
      <c r="B142" s="1">
        <v>9</v>
      </c>
      <c r="C142" s="1">
        <v>2</v>
      </c>
      <c r="D142" s="1">
        <v>124.67</v>
      </c>
      <c r="E142" s="1">
        <v>124.67</v>
      </c>
      <c r="F142" s="1">
        <v>66.709999999999994</v>
      </c>
      <c r="G142" s="1">
        <v>124.67</v>
      </c>
      <c r="H142">
        <f t="shared" si="22"/>
        <v>4.8256702463568839</v>
      </c>
      <c r="I142">
        <f t="shared" si="16"/>
        <v>4.8256702463568839</v>
      </c>
      <c r="J142">
        <f t="shared" si="17"/>
        <v>4.2003548667214243</v>
      </c>
      <c r="K142">
        <f t="shared" si="18"/>
        <v>4.8256702463568839</v>
      </c>
      <c r="L142">
        <f t="shared" si="23"/>
        <v>-6.5892342142353399E-2</v>
      </c>
      <c r="M142">
        <f t="shared" si="19"/>
        <v>-6.5892342142353399E-2</v>
      </c>
      <c r="N142">
        <f t="shared" si="20"/>
        <v>-3.4537161742314026E-3</v>
      </c>
      <c r="O142">
        <f t="shared" si="21"/>
        <v>-6.5892342142353399E-2</v>
      </c>
    </row>
    <row r="143" spans="1:15">
      <c r="A143" s="1">
        <v>2006</v>
      </c>
      <c r="B143" s="1">
        <v>9</v>
      </c>
      <c r="C143" s="1">
        <v>3</v>
      </c>
      <c r="D143" s="1">
        <v>116.72</v>
      </c>
      <c r="E143" s="1">
        <v>116.72</v>
      </c>
      <c r="F143" s="1">
        <v>66.48</v>
      </c>
      <c r="G143" s="1">
        <v>116.72</v>
      </c>
      <c r="H143">
        <f t="shared" si="22"/>
        <v>4.7597779042145305</v>
      </c>
      <c r="I143">
        <f t="shared" si="16"/>
        <v>4.7597779042145305</v>
      </c>
      <c r="J143">
        <f t="shared" si="17"/>
        <v>4.1969011505471929</v>
      </c>
      <c r="K143">
        <f t="shared" si="18"/>
        <v>4.7597779042145305</v>
      </c>
      <c r="L143">
        <f t="shared" si="23"/>
        <v>9.2955237628514098E-2</v>
      </c>
      <c r="M143">
        <f t="shared" si="19"/>
        <v>9.2955237628514098E-2</v>
      </c>
      <c r="N143">
        <f t="shared" si="20"/>
        <v>4.9878334718663098E-2</v>
      </c>
      <c r="O143">
        <f t="shared" si="21"/>
        <v>9.2955237628514098E-2</v>
      </c>
    </row>
    <row r="144" spans="1:15">
      <c r="A144" s="1">
        <v>2006</v>
      </c>
      <c r="B144" s="1">
        <v>9</v>
      </c>
      <c r="C144" s="1">
        <v>4</v>
      </c>
      <c r="D144" s="1">
        <v>128.09</v>
      </c>
      <c r="E144" s="1">
        <v>128.09</v>
      </c>
      <c r="F144" s="1">
        <v>69.88</v>
      </c>
      <c r="G144" s="1">
        <v>128.09</v>
      </c>
      <c r="H144">
        <f t="shared" si="22"/>
        <v>4.8527331418430446</v>
      </c>
      <c r="I144">
        <f t="shared" si="16"/>
        <v>4.8527331418430446</v>
      </c>
      <c r="J144">
        <f t="shared" si="17"/>
        <v>4.246779485265856</v>
      </c>
      <c r="K144">
        <f t="shared" si="18"/>
        <v>4.8527331418430446</v>
      </c>
      <c r="L144">
        <f t="shared" si="23"/>
        <v>1.3338701061858416E-2</v>
      </c>
      <c r="M144">
        <f t="shared" si="19"/>
        <v>1.3338701061858416E-2</v>
      </c>
      <c r="N144">
        <f t="shared" si="20"/>
        <v>6.0119426716186197E-2</v>
      </c>
      <c r="O144">
        <f t="shared" si="21"/>
        <v>1.3338701061858416E-2</v>
      </c>
    </row>
    <row r="145" spans="1:15">
      <c r="A145" s="1">
        <v>2006</v>
      </c>
      <c r="B145" s="1">
        <v>9</v>
      </c>
      <c r="C145" s="1">
        <v>5</v>
      </c>
      <c r="D145" s="1">
        <v>129.81</v>
      </c>
      <c r="E145" s="1">
        <v>129.81</v>
      </c>
      <c r="F145" s="1">
        <v>74.209999999999994</v>
      </c>
      <c r="G145" s="1">
        <v>129.81</v>
      </c>
      <c r="H145">
        <f t="shared" si="22"/>
        <v>4.866071842904903</v>
      </c>
      <c r="I145">
        <f t="shared" si="16"/>
        <v>4.866071842904903</v>
      </c>
      <c r="J145">
        <f t="shared" si="17"/>
        <v>4.3068989119820422</v>
      </c>
      <c r="K145">
        <f t="shared" si="18"/>
        <v>4.866071842904903</v>
      </c>
      <c r="L145">
        <f t="shared" si="23"/>
        <v>-0.17490746374995059</v>
      </c>
      <c r="M145">
        <f t="shared" si="19"/>
        <v>-0.17490746374995059</v>
      </c>
      <c r="N145">
        <f t="shared" si="20"/>
        <v>-0.35124186953383507</v>
      </c>
      <c r="O145">
        <f t="shared" si="21"/>
        <v>-0.17490746374995059</v>
      </c>
    </row>
    <row r="146" spans="1:15">
      <c r="A146" s="1">
        <v>2006</v>
      </c>
      <c r="B146" s="1">
        <v>10</v>
      </c>
      <c r="C146" s="1">
        <v>1</v>
      </c>
      <c r="D146" s="1">
        <v>108.98</v>
      </c>
      <c r="E146" s="1">
        <v>108.98</v>
      </c>
      <c r="F146" s="1">
        <v>52.23</v>
      </c>
      <c r="G146" s="1">
        <v>108.98</v>
      </c>
      <c r="H146">
        <f t="shared" si="22"/>
        <v>4.6911643791549524</v>
      </c>
      <c r="I146">
        <f t="shared" si="16"/>
        <v>4.6911643791549524</v>
      </c>
      <c r="J146">
        <f t="shared" si="17"/>
        <v>3.9556570424482072</v>
      </c>
      <c r="K146">
        <f t="shared" si="18"/>
        <v>4.6911643791549524</v>
      </c>
      <c r="L146">
        <f t="shared" si="23"/>
        <v>4.4068691131307069E-2</v>
      </c>
      <c r="M146">
        <f t="shared" si="19"/>
        <v>4.4068691131307069E-2</v>
      </c>
      <c r="N146">
        <f t="shared" si="20"/>
        <v>7.4392331639394627E-3</v>
      </c>
      <c r="O146">
        <f t="shared" si="21"/>
        <v>4.4068691131307069E-2</v>
      </c>
    </row>
    <row r="147" spans="1:15">
      <c r="A147" s="1">
        <v>2006</v>
      </c>
      <c r="B147" s="1">
        <v>10</v>
      </c>
      <c r="C147" s="1">
        <v>2</v>
      </c>
      <c r="D147" s="1">
        <v>113.89</v>
      </c>
      <c r="E147" s="1">
        <v>113.89</v>
      </c>
      <c r="F147" s="1">
        <v>52.62</v>
      </c>
      <c r="G147" s="1">
        <v>113.89</v>
      </c>
      <c r="H147">
        <f t="shared" si="22"/>
        <v>4.7352330702862595</v>
      </c>
      <c r="I147">
        <f t="shared" si="16"/>
        <v>4.7352330702862595</v>
      </c>
      <c r="J147">
        <f t="shared" si="17"/>
        <v>3.9630962756121466</v>
      </c>
      <c r="K147">
        <f t="shared" si="18"/>
        <v>4.7352330702862595</v>
      </c>
      <c r="L147">
        <f t="shared" si="23"/>
        <v>-0.32632110683099569</v>
      </c>
      <c r="M147">
        <f t="shared" si="19"/>
        <v>-0.32632110683099569</v>
      </c>
      <c r="N147">
        <f t="shared" si="20"/>
        <v>-8.9190592297128557E-2</v>
      </c>
      <c r="O147">
        <f t="shared" si="21"/>
        <v>-0.32632110683099569</v>
      </c>
    </row>
    <row r="148" spans="1:15">
      <c r="A148" s="1">
        <v>2006</v>
      </c>
      <c r="B148" s="1">
        <v>10</v>
      </c>
      <c r="C148" s="1">
        <v>3</v>
      </c>
      <c r="D148" s="1">
        <v>82.18</v>
      </c>
      <c r="E148" s="1">
        <v>82.18</v>
      </c>
      <c r="F148" s="1">
        <v>48.13</v>
      </c>
      <c r="G148" s="1">
        <v>82.18</v>
      </c>
      <c r="H148">
        <f t="shared" si="22"/>
        <v>4.4089119634552638</v>
      </c>
      <c r="I148">
        <f t="shared" si="16"/>
        <v>4.4089119634552638</v>
      </c>
      <c r="J148">
        <f t="shared" si="17"/>
        <v>3.8739056833150181</v>
      </c>
      <c r="K148">
        <f t="shared" si="18"/>
        <v>4.4089119634552638</v>
      </c>
      <c r="L148">
        <f t="shared" si="23"/>
        <v>-7.94091278044462E-3</v>
      </c>
      <c r="M148">
        <f t="shared" si="19"/>
        <v>-7.94091278044462E-3</v>
      </c>
      <c r="N148">
        <f t="shared" si="20"/>
        <v>-5.3559466458775962E-2</v>
      </c>
      <c r="O148">
        <f t="shared" si="21"/>
        <v>-7.94091278044462E-3</v>
      </c>
    </row>
    <row r="149" spans="1:15">
      <c r="A149" s="1">
        <v>2006</v>
      </c>
      <c r="B149" s="1">
        <v>10</v>
      </c>
      <c r="C149" s="1">
        <v>4</v>
      </c>
      <c r="D149" s="1">
        <v>81.53</v>
      </c>
      <c r="E149" s="1">
        <v>81.53</v>
      </c>
      <c r="F149" s="1">
        <v>45.62</v>
      </c>
      <c r="G149" s="1">
        <v>81.53</v>
      </c>
      <c r="H149">
        <f t="shared" si="22"/>
        <v>4.4009710506748192</v>
      </c>
      <c r="I149">
        <f t="shared" si="16"/>
        <v>4.4009710506748192</v>
      </c>
      <c r="J149">
        <f t="shared" si="17"/>
        <v>3.8203462168562421</v>
      </c>
      <c r="K149">
        <f t="shared" si="18"/>
        <v>4.4009710506748192</v>
      </c>
      <c r="L149">
        <f t="shared" si="23"/>
        <v>-0.14933787993453329</v>
      </c>
      <c r="M149">
        <f t="shared" si="19"/>
        <v>-0.14933787993453329</v>
      </c>
      <c r="N149">
        <f t="shared" si="20"/>
        <v>-0.63523402214085056</v>
      </c>
      <c r="O149">
        <f t="shared" si="21"/>
        <v>-0.14933787993453329</v>
      </c>
    </row>
    <row r="150" spans="1:15">
      <c r="A150" s="1">
        <v>2006</v>
      </c>
      <c r="B150" s="1">
        <v>11</v>
      </c>
      <c r="C150" s="1">
        <v>1</v>
      </c>
      <c r="D150" s="1">
        <v>70.22</v>
      </c>
      <c r="E150" s="1">
        <v>70.22</v>
      </c>
      <c r="F150" s="1">
        <v>24.17</v>
      </c>
      <c r="G150" s="1">
        <v>70.22</v>
      </c>
      <c r="H150">
        <f t="shared" si="22"/>
        <v>4.2516331707402859</v>
      </c>
      <c r="I150">
        <f t="shared" si="16"/>
        <v>4.2516331707402859</v>
      </c>
      <c r="J150">
        <f t="shared" si="17"/>
        <v>3.1851121947153915</v>
      </c>
      <c r="K150">
        <f t="shared" si="18"/>
        <v>4.2516331707402859</v>
      </c>
      <c r="L150">
        <f t="shared" si="23"/>
        <v>0.30024171818958223</v>
      </c>
      <c r="M150">
        <f t="shared" si="19"/>
        <v>0.30024171818958223</v>
      </c>
      <c r="N150">
        <f t="shared" si="20"/>
        <v>0.32014485687154215</v>
      </c>
      <c r="O150">
        <f t="shared" si="21"/>
        <v>0.30024171818958223</v>
      </c>
    </row>
    <row r="151" spans="1:15">
      <c r="A151" s="1">
        <v>2006</v>
      </c>
      <c r="B151" s="1">
        <v>11</v>
      </c>
      <c r="C151" s="1">
        <v>2</v>
      </c>
      <c r="D151" s="1">
        <v>94.81</v>
      </c>
      <c r="E151" s="1">
        <v>94.81</v>
      </c>
      <c r="F151" s="1">
        <v>33.29</v>
      </c>
      <c r="G151" s="1">
        <v>94.81</v>
      </c>
      <c r="H151">
        <f t="shared" si="22"/>
        <v>4.5518748889298681</v>
      </c>
      <c r="I151">
        <f t="shared" si="16"/>
        <v>4.5518748889298681</v>
      </c>
      <c r="J151">
        <f t="shared" si="17"/>
        <v>3.5052570515869337</v>
      </c>
      <c r="K151">
        <f t="shared" si="18"/>
        <v>4.5518748889298681</v>
      </c>
      <c r="L151">
        <f t="shared" si="23"/>
        <v>-0.32285375671588756</v>
      </c>
      <c r="M151">
        <f t="shared" si="19"/>
        <v>-0.32285375671588756</v>
      </c>
      <c r="N151">
        <f t="shared" si="20"/>
        <v>-0.34189393664899193</v>
      </c>
      <c r="O151">
        <f t="shared" si="21"/>
        <v>-0.32285375671588756</v>
      </c>
    </row>
    <row r="152" spans="1:15">
      <c r="A152" s="1">
        <v>2006</v>
      </c>
      <c r="B152" s="1">
        <v>11</v>
      </c>
      <c r="C152" s="1">
        <v>3</v>
      </c>
      <c r="D152" s="1">
        <v>68.650000000000006</v>
      </c>
      <c r="E152" s="1">
        <v>68.650000000000006</v>
      </c>
      <c r="F152" s="1">
        <v>23.65</v>
      </c>
      <c r="G152" s="1">
        <v>68.650000000000006</v>
      </c>
      <c r="H152">
        <f t="shared" si="22"/>
        <v>4.2290211322139806</v>
      </c>
      <c r="I152">
        <f t="shared" si="16"/>
        <v>4.2290211322139806</v>
      </c>
      <c r="J152">
        <f t="shared" si="17"/>
        <v>3.1633631149379418</v>
      </c>
      <c r="K152">
        <f t="shared" si="18"/>
        <v>4.2290211322139806</v>
      </c>
      <c r="L152">
        <f t="shared" si="23"/>
        <v>0.14749032177179089</v>
      </c>
      <c r="M152">
        <f t="shared" si="19"/>
        <v>0.14749032177179089</v>
      </c>
      <c r="N152">
        <f t="shared" si="20"/>
        <v>-2.8303776162851513E-2</v>
      </c>
      <c r="O152">
        <f t="shared" si="21"/>
        <v>0.14749032177179089</v>
      </c>
    </row>
    <row r="153" spans="1:15">
      <c r="A153" s="1">
        <v>2006</v>
      </c>
      <c r="B153" s="1">
        <v>11</v>
      </c>
      <c r="C153" s="1">
        <v>4</v>
      </c>
      <c r="D153" s="1">
        <v>79.56</v>
      </c>
      <c r="E153" s="1">
        <v>79.56</v>
      </c>
      <c r="F153" s="1">
        <v>22.99</v>
      </c>
      <c r="G153" s="1">
        <v>79.56</v>
      </c>
      <c r="H153">
        <f t="shared" si="22"/>
        <v>4.3765114539857715</v>
      </c>
      <c r="I153">
        <f t="shared" si="16"/>
        <v>4.3765114539857715</v>
      </c>
      <c r="J153">
        <f t="shared" si="17"/>
        <v>3.1350593387750902</v>
      </c>
      <c r="K153">
        <f t="shared" si="18"/>
        <v>4.3765114539857715</v>
      </c>
      <c r="L153">
        <f t="shared" si="23"/>
        <v>7.4924632060278107E-2</v>
      </c>
      <c r="M153">
        <f t="shared" si="19"/>
        <v>7.4924632060278107E-2</v>
      </c>
      <c r="N153">
        <f t="shared" si="20"/>
        <v>-0.30656298459701281</v>
      </c>
      <c r="O153">
        <f t="shared" si="21"/>
        <v>7.4924632060278107E-2</v>
      </c>
    </row>
    <row r="154" spans="1:15">
      <c r="A154" s="1">
        <v>2006</v>
      </c>
      <c r="B154" s="1">
        <v>11</v>
      </c>
      <c r="C154" s="1">
        <v>5</v>
      </c>
      <c r="D154" s="1">
        <v>85.75</v>
      </c>
      <c r="E154" s="1">
        <v>85.75</v>
      </c>
      <c r="F154" s="1">
        <v>16.920000000000002</v>
      </c>
      <c r="G154" s="1">
        <v>85.75</v>
      </c>
      <c r="H154">
        <f t="shared" si="22"/>
        <v>4.4514360860460496</v>
      </c>
      <c r="I154">
        <f t="shared" si="16"/>
        <v>4.4514360860460496</v>
      </c>
      <c r="J154">
        <f t="shared" si="17"/>
        <v>2.8284963541780774</v>
      </c>
      <c r="K154">
        <f t="shared" si="18"/>
        <v>4.4514360860460496</v>
      </c>
      <c r="L154">
        <f t="shared" si="23"/>
        <v>-8.1102549963214088E-2</v>
      </c>
      <c r="M154">
        <f t="shared" si="19"/>
        <v>-8.1102549963214088E-2</v>
      </c>
      <c r="N154">
        <f t="shared" si="20"/>
        <v>0.15161453847295681</v>
      </c>
      <c r="O154">
        <f t="shared" si="21"/>
        <v>-8.1102549963214088E-2</v>
      </c>
    </row>
    <row r="155" spans="1:15">
      <c r="A155" s="1">
        <v>2006</v>
      </c>
      <c r="B155" s="1">
        <v>12</v>
      </c>
      <c r="C155" s="1">
        <v>1</v>
      </c>
      <c r="D155" s="1">
        <v>79.069999999999993</v>
      </c>
      <c r="E155" s="1">
        <v>79.069999999999993</v>
      </c>
      <c r="F155" s="1">
        <v>19.690000000000001</v>
      </c>
      <c r="G155" s="1">
        <v>79.069999999999993</v>
      </c>
      <c r="H155">
        <f t="shared" si="22"/>
        <v>4.3703335360828355</v>
      </c>
      <c r="I155">
        <f t="shared" si="16"/>
        <v>4.3703335360828355</v>
      </c>
      <c r="J155">
        <f t="shared" si="17"/>
        <v>2.9801108926510342</v>
      </c>
      <c r="K155">
        <f t="shared" si="18"/>
        <v>4.3703335360828355</v>
      </c>
      <c r="L155">
        <f t="shared" si="23"/>
        <v>-0.1168507525224376</v>
      </c>
      <c r="M155">
        <f t="shared" si="19"/>
        <v>-0.1168507525224376</v>
      </c>
      <c r="N155">
        <f t="shared" si="20"/>
        <v>-0.15161453847295681</v>
      </c>
      <c r="O155">
        <f t="shared" si="21"/>
        <v>-0.1168507525224376</v>
      </c>
    </row>
    <row r="156" spans="1:15">
      <c r="A156" s="1">
        <v>2006</v>
      </c>
      <c r="B156" s="1">
        <v>12</v>
      </c>
      <c r="C156" s="1">
        <v>2</v>
      </c>
      <c r="D156" s="1">
        <v>70.349999999999994</v>
      </c>
      <c r="E156" s="1">
        <v>70.349999999999994</v>
      </c>
      <c r="F156" s="1">
        <v>16.920000000000002</v>
      </c>
      <c r="G156" s="1">
        <v>70.349999999999994</v>
      </c>
      <c r="H156">
        <f t="shared" si="22"/>
        <v>4.2534827835603979</v>
      </c>
      <c r="I156">
        <f t="shared" si="16"/>
        <v>4.2534827835603979</v>
      </c>
      <c r="J156">
        <f t="shared" si="17"/>
        <v>2.8284963541780774</v>
      </c>
      <c r="K156">
        <f t="shared" si="18"/>
        <v>4.2534827835603979</v>
      </c>
      <c r="L156">
        <f t="shared" si="23"/>
        <v>-0.2814941969648177</v>
      </c>
      <c r="M156">
        <f t="shared" si="19"/>
        <v>-0.2814941969648177</v>
      </c>
      <c r="N156">
        <f t="shared" si="20"/>
        <v>0</v>
      </c>
      <c r="O156">
        <f t="shared" si="21"/>
        <v>-1.4249864293823205</v>
      </c>
    </row>
    <row r="157" spans="1:15">
      <c r="A157" s="1">
        <v>2006</v>
      </c>
      <c r="B157" s="1">
        <v>12</v>
      </c>
      <c r="C157" s="1">
        <v>3</v>
      </c>
      <c r="D157" s="1">
        <v>53.09</v>
      </c>
      <c r="E157" s="1">
        <v>53.09</v>
      </c>
      <c r="F157" s="1">
        <v>16.920000000000002</v>
      </c>
      <c r="G157" s="1">
        <v>16.920000000000002</v>
      </c>
      <c r="H157">
        <f t="shared" si="22"/>
        <v>3.9719885865955802</v>
      </c>
      <c r="I157">
        <f t="shared" si="16"/>
        <v>3.9719885865955802</v>
      </c>
      <c r="J157">
        <f t="shared" si="17"/>
        <v>2.8284963541780774</v>
      </c>
      <c r="K157">
        <f t="shared" si="18"/>
        <v>2.8284963541780774</v>
      </c>
      <c r="L157">
        <f t="shared" si="23"/>
        <v>-0.36839472676400442</v>
      </c>
      <c r="M157">
        <f t="shared" si="19"/>
        <v>-0.36026019167005874</v>
      </c>
      <c r="N157">
        <f t="shared" si="20"/>
        <v>0</v>
      </c>
      <c r="O157">
        <f t="shared" si="21"/>
        <v>0</v>
      </c>
    </row>
    <row r="158" spans="1:15">
      <c r="A158" s="1">
        <v>2006</v>
      </c>
      <c r="B158" s="1">
        <v>12</v>
      </c>
      <c r="C158" s="1">
        <v>4</v>
      </c>
      <c r="D158" s="1">
        <v>36.729999999999997</v>
      </c>
      <c r="E158" s="1">
        <v>37.03</v>
      </c>
      <c r="F158" s="1">
        <v>16.920000000000002</v>
      </c>
      <c r="G158" s="1">
        <v>16.920000000000002</v>
      </c>
      <c r="H158">
        <f t="shared" si="22"/>
        <v>3.6035938598315758</v>
      </c>
      <c r="I158">
        <f t="shared" si="16"/>
        <v>3.6117283949255214</v>
      </c>
      <c r="J158">
        <f t="shared" si="17"/>
        <v>2.8284963541780774</v>
      </c>
      <c r="K158">
        <f t="shared" si="18"/>
        <v>2.8284963541780774</v>
      </c>
      <c r="L158">
        <f t="shared" si="23"/>
        <v>2.739161586345773E-2</v>
      </c>
      <c r="M158">
        <f t="shared" si="19"/>
        <v>0.29226243880536051</v>
      </c>
      <c r="N158">
        <f t="shared" si="20"/>
        <v>3.8834204571389197E-2</v>
      </c>
      <c r="O158">
        <f t="shared" si="21"/>
        <v>3.8834204571389197E-2</v>
      </c>
    </row>
    <row r="159" spans="1:15">
      <c r="A159" s="1">
        <v>2007</v>
      </c>
      <c r="B159" s="1">
        <v>1</v>
      </c>
      <c r="C159" s="1">
        <v>1</v>
      </c>
      <c r="D159" s="1">
        <v>37.75</v>
      </c>
      <c r="E159" s="1">
        <v>49.6</v>
      </c>
      <c r="F159" s="1">
        <v>17.59</v>
      </c>
      <c r="G159" s="1">
        <v>17.59</v>
      </c>
      <c r="H159">
        <f t="shared" si="22"/>
        <v>3.6309854756950335</v>
      </c>
      <c r="I159">
        <f t="shared" si="16"/>
        <v>3.903990833730882</v>
      </c>
      <c r="J159">
        <f t="shared" si="17"/>
        <v>2.8673305587494666</v>
      </c>
      <c r="K159">
        <f t="shared" si="18"/>
        <v>2.8673305587494666</v>
      </c>
      <c r="L159">
        <f t="shared" si="23"/>
        <v>-0.29308294440519189</v>
      </c>
      <c r="M159">
        <f t="shared" si="19"/>
        <v>-0.26010874554768115</v>
      </c>
      <c r="N159">
        <f t="shared" si="20"/>
        <v>0</v>
      </c>
      <c r="O159">
        <f t="shared" si="21"/>
        <v>0</v>
      </c>
    </row>
    <row r="160" spans="1:15">
      <c r="A160" s="1">
        <v>2007</v>
      </c>
      <c r="B160" s="1">
        <v>1</v>
      </c>
      <c r="C160" s="1">
        <v>2</v>
      </c>
      <c r="D160" s="1">
        <v>28.16</v>
      </c>
      <c r="E160" s="1">
        <v>38.24</v>
      </c>
      <c r="F160" s="1">
        <v>17.59</v>
      </c>
      <c r="G160" s="1">
        <v>17.59</v>
      </c>
      <c r="H160">
        <f t="shared" si="22"/>
        <v>3.3379025312898416</v>
      </c>
      <c r="I160">
        <f t="shared" si="16"/>
        <v>3.6438820881832008</v>
      </c>
      <c r="J160">
        <f t="shared" si="17"/>
        <v>2.8673305587494666</v>
      </c>
      <c r="K160">
        <f t="shared" si="18"/>
        <v>2.8673305587494666</v>
      </c>
      <c r="L160">
        <f t="shared" si="23"/>
        <v>-0.47057197254037497</v>
      </c>
      <c r="M160">
        <f t="shared" si="19"/>
        <v>-0.77655152943373418</v>
      </c>
      <c r="N160">
        <f t="shared" si="20"/>
        <v>0</v>
      </c>
      <c r="O160">
        <f t="shared" si="21"/>
        <v>0</v>
      </c>
    </row>
    <row r="161" spans="1:15">
      <c r="A161" s="1">
        <v>2007</v>
      </c>
      <c r="B161" s="1">
        <v>1</v>
      </c>
      <c r="C161" s="1">
        <v>3</v>
      </c>
      <c r="D161" s="1">
        <v>17.59</v>
      </c>
      <c r="E161" s="1">
        <v>17.59</v>
      </c>
      <c r="F161" s="1">
        <v>17.59</v>
      </c>
      <c r="G161" s="1">
        <v>17.59</v>
      </c>
      <c r="H161">
        <f t="shared" si="22"/>
        <v>2.8673305587494666</v>
      </c>
      <c r="I161">
        <f t="shared" si="16"/>
        <v>2.8673305587494666</v>
      </c>
      <c r="J161">
        <f t="shared" si="17"/>
        <v>2.8673305587494666</v>
      </c>
      <c r="K161">
        <f t="shared" si="18"/>
        <v>2.8673305587494666</v>
      </c>
      <c r="L161">
        <f t="shared" si="23"/>
        <v>0</v>
      </c>
      <c r="M161">
        <f t="shared" si="19"/>
        <v>0</v>
      </c>
      <c r="N161">
        <f t="shared" si="20"/>
        <v>0</v>
      </c>
      <c r="O161">
        <f t="shared" si="21"/>
        <v>0</v>
      </c>
    </row>
    <row r="162" spans="1:15">
      <c r="A162" s="1">
        <v>2007</v>
      </c>
      <c r="B162" s="1">
        <v>1</v>
      </c>
      <c r="C162" s="1">
        <v>4</v>
      </c>
      <c r="D162" s="1">
        <v>17.59</v>
      </c>
      <c r="E162" s="1">
        <v>17.59</v>
      </c>
      <c r="F162" s="1">
        <v>17.59</v>
      </c>
      <c r="G162" s="1">
        <v>17.59</v>
      </c>
      <c r="H162">
        <f t="shared" si="22"/>
        <v>2.8673305587494666</v>
      </c>
      <c r="I162">
        <f t="shared" si="16"/>
        <v>2.8673305587494666</v>
      </c>
      <c r="J162">
        <f t="shared" si="17"/>
        <v>2.8673305587494666</v>
      </c>
      <c r="K162">
        <f t="shared" si="18"/>
        <v>2.8673305587494666</v>
      </c>
      <c r="L162">
        <f t="shared" si="23"/>
        <v>0</v>
      </c>
      <c r="M162">
        <f t="shared" si="19"/>
        <v>0</v>
      </c>
      <c r="N162">
        <f t="shared" si="20"/>
        <v>0</v>
      </c>
      <c r="O162">
        <f t="shared" si="21"/>
        <v>0</v>
      </c>
    </row>
    <row r="163" spans="1:15">
      <c r="A163" s="1">
        <v>2007</v>
      </c>
      <c r="B163" s="1">
        <v>2</v>
      </c>
      <c r="C163" s="1">
        <v>1</v>
      </c>
      <c r="D163" s="1">
        <v>17.59</v>
      </c>
      <c r="E163" s="1">
        <v>17.59</v>
      </c>
      <c r="F163" s="1">
        <v>17.59</v>
      </c>
      <c r="G163" s="1">
        <v>17.59</v>
      </c>
      <c r="H163">
        <f t="shared" si="22"/>
        <v>2.8673305587494666</v>
      </c>
      <c r="I163">
        <f t="shared" si="16"/>
        <v>2.8673305587494666</v>
      </c>
      <c r="J163">
        <f t="shared" si="17"/>
        <v>2.8673305587494666</v>
      </c>
      <c r="K163">
        <f t="shared" si="18"/>
        <v>2.8673305587494666</v>
      </c>
      <c r="L163">
        <f t="shared" si="23"/>
        <v>0</v>
      </c>
      <c r="M163">
        <f t="shared" si="19"/>
        <v>0</v>
      </c>
      <c r="N163">
        <f t="shared" si="20"/>
        <v>0</v>
      </c>
      <c r="O163">
        <f t="shared" si="21"/>
        <v>0</v>
      </c>
    </row>
    <row r="164" spans="1:15">
      <c r="A164" s="1">
        <v>2007</v>
      </c>
      <c r="B164" s="1">
        <v>2</v>
      </c>
      <c r="C164" s="1">
        <v>2</v>
      </c>
      <c r="D164" s="1">
        <v>17.59</v>
      </c>
      <c r="E164" s="1">
        <v>17.59</v>
      </c>
      <c r="F164" s="1">
        <v>17.59</v>
      </c>
      <c r="G164" s="1">
        <v>17.59</v>
      </c>
      <c r="H164">
        <f t="shared" si="22"/>
        <v>2.8673305587494666</v>
      </c>
      <c r="I164">
        <f t="shared" si="16"/>
        <v>2.8673305587494666</v>
      </c>
      <c r="J164">
        <f t="shared" si="17"/>
        <v>2.8673305587494666</v>
      </c>
      <c r="K164">
        <f t="shared" si="18"/>
        <v>2.8673305587494666</v>
      </c>
      <c r="L164">
        <f t="shared" si="23"/>
        <v>0</v>
      </c>
      <c r="M164">
        <f t="shared" si="19"/>
        <v>0</v>
      </c>
      <c r="N164">
        <f t="shared" si="20"/>
        <v>0</v>
      </c>
      <c r="O164">
        <f t="shared" si="21"/>
        <v>0</v>
      </c>
    </row>
    <row r="165" spans="1:15">
      <c r="A165" s="1">
        <v>2007</v>
      </c>
      <c r="B165" s="1">
        <v>2</v>
      </c>
      <c r="C165" s="1">
        <v>3</v>
      </c>
      <c r="D165" s="1">
        <v>17.59</v>
      </c>
      <c r="E165" s="1">
        <v>17.59</v>
      </c>
      <c r="F165" s="1">
        <v>17.59</v>
      </c>
      <c r="G165" s="1">
        <v>17.59</v>
      </c>
      <c r="H165">
        <f t="shared" si="22"/>
        <v>2.8673305587494666</v>
      </c>
      <c r="I165">
        <f t="shared" si="16"/>
        <v>2.8673305587494666</v>
      </c>
      <c r="J165">
        <f t="shared" si="17"/>
        <v>2.8673305587494666</v>
      </c>
      <c r="K165">
        <f t="shared" si="18"/>
        <v>2.8673305587494666</v>
      </c>
      <c r="L165">
        <f t="shared" si="23"/>
        <v>0</v>
      </c>
      <c r="M165">
        <f t="shared" si="19"/>
        <v>0</v>
      </c>
      <c r="N165">
        <f t="shared" si="20"/>
        <v>0</v>
      </c>
      <c r="O165">
        <f t="shared" si="21"/>
        <v>0</v>
      </c>
    </row>
    <row r="166" spans="1:15">
      <c r="A166" s="1">
        <v>2007</v>
      </c>
      <c r="B166" s="1">
        <v>2</v>
      </c>
      <c r="C166" s="1">
        <v>4</v>
      </c>
      <c r="D166" s="1">
        <v>17.59</v>
      </c>
      <c r="E166" s="1">
        <v>17.59</v>
      </c>
      <c r="F166" s="1">
        <v>17.59</v>
      </c>
      <c r="G166" s="1">
        <v>17.59</v>
      </c>
      <c r="H166">
        <f t="shared" si="22"/>
        <v>2.8673305587494666</v>
      </c>
      <c r="I166">
        <f t="shared" si="16"/>
        <v>2.8673305587494666</v>
      </c>
      <c r="J166">
        <f t="shared" si="17"/>
        <v>2.8673305587494666</v>
      </c>
      <c r="K166">
        <f t="shared" si="18"/>
        <v>2.8673305587494666</v>
      </c>
      <c r="L166">
        <f t="shared" si="23"/>
        <v>0</v>
      </c>
      <c r="M166">
        <f t="shared" si="19"/>
        <v>0</v>
      </c>
      <c r="N166">
        <f t="shared" si="20"/>
        <v>0</v>
      </c>
      <c r="O166">
        <f t="shared" si="21"/>
        <v>0</v>
      </c>
    </row>
    <row r="167" spans="1:15">
      <c r="A167" s="1">
        <v>2007</v>
      </c>
      <c r="B167" s="1">
        <v>2</v>
      </c>
      <c r="C167" s="1">
        <v>5</v>
      </c>
      <c r="D167" s="1">
        <v>17.59</v>
      </c>
      <c r="E167" s="1">
        <v>17.59</v>
      </c>
      <c r="F167" s="1">
        <v>17.59</v>
      </c>
      <c r="G167" s="1">
        <v>17.59</v>
      </c>
      <c r="H167">
        <f t="shared" si="22"/>
        <v>2.8673305587494666</v>
      </c>
      <c r="I167">
        <f t="shared" si="16"/>
        <v>2.8673305587494666</v>
      </c>
      <c r="J167">
        <f t="shared" si="17"/>
        <v>2.8673305587494666</v>
      </c>
      <c r="K167">
        <f t="shared" si="18"/>
        <v>2.8673305587494666</v>
      </c>
      <c r="L167">
        <f t="shared" si="23"/>
        <v>0</v>
      </c>
      <c r="M167">
        <f t="shared" si="19"/>
        <v>0</v>
      </c>
      <c r="N167">
        <f t="shared" si="20"/>
        <v>0</v>
      </c>
      <c r="O167">
        <f t="shared" si="21"/>
        <v>0</v>
      </c>
    </row>
    <row r="168" spans="1:15">
      <c r="A168" s="1">
        <v>2007</v>
      </c>
      <c r="B168" s="1">
        <v>3</v>
      </c>
      <c r="C168" s="1">
        <v>1</v>
      </c>
      <c r="D168" s="1">
        <v>17.59</v>
      </c>
      <c r="E168" s="1">
        <v>17.59</v>
      </c>
      <c r="F168" s="1">
        <v>17.59</v>
      </c>
      <c r="G168" s="1">
        <v>17.59</v>
      </c>
      <c r="H168">
        <f t="shared" si="22"/>
        <v>2.8673305587494666</v>
      </c>
      <c r="I168">
        <f t="shared" si="16"/>
        <v>2.8673305587494666</v>
      </c>
      <c r="J168">
        <f t="shared" si="17"/>
        <v>2.8673305587494666</v>
      </c>
      <c r="K168">
        <f t="shared" si="18"/>
        <v>2.8673305587494666</v>
      </c>
      <c r="L168">
        <f t="shared" si="23"/>
        <v>0</v>
      </c>
      <c r="M168">
        <f t="shared" si="19"/>
        <v>0</v>
      </c>
      <c r="N168">
        <f t="shared" si="20"/>
        <v>0</v>
      </c>
      <c r="O168">
        <f t="shared" si="21"/>
        <v>0</v>
      </c>
    </row>
    <row r="169" spans="1:15">
      <c r="A169" s="1">
        <v>2007</v>
      </c>
      <c r="B169" s="1">
        <v>3</v>
      </c>
      <c r="C169" s="1">
        <v>2</v>
      </c>
      <c r="D169" s="1">
        <v>17.59</v>
      </c>
      <c r="E169" s="1">
        <v>17.59</v>
      </c>
      <c r="F169" s="1">
        <v>17.59</v>
      </c>
      <c r="G169" s="1">
        <v>17.59</v>
      </c>
      <c r="H169">
        <f t="shared" si="22"/>
        <v>2.8673305587494666</v>
      </c>
      <c r="I169">
        <f t="shared" si="16"/>
        <v>2.8673305587494666</v>
      </c>
      <c r="J169">
        <f t="shared" si="17"/>
        <v>2.8673305587494666</v>
      </c>
      <c r="K169">
        <f t="shared" si="18"/>
        <v>2.8673305587494666</v>
      </c>
      <c r="L169">
        <f t="shared" si="23"/>
        <v>0</v>
      </c>
      <c r="M169">
        <f t="shared" si="19"/>
        <v>0</v>
      </c>
      <c r="N169">
        <f t="shared" si="20"/>
        <v>0</v>
      </c>
      <c r="O169">
        <f t="shared" si="21"/>
        <v>0</v>
      </c>
    </row>
    <row r="170" spans="1:15">
      <c r="A170" s="1">
        <v>2007</v>
      </c>
      <c r="B170" s="1">
        <v>3</v>
      </c>
      <c r="C170" s="1">
        <v>3</v>
      </c>
      <c r="D170" s="1">
        <v>17.59</v>
      </c>
      <c r="E170" s="1">
        <v>17.59</v>
      </c>
      <c r="F170" s="1">
        <v>17.59</v>
      </c>
      <c r="G170" s="1">
        <v>17.59</v>
      </c>
      <c r="H170">
        <f t="shared" si="22"/>
        <v>2.8673305587494666</v>
      </c>
      <c r="I170">
        <f t="shared" si="16"/>
        <v>2.8673305587494666</v>
      </c>
      <c r="J170">
        <f t="shared" si="17"/>
        <v>2.8673305587494666</v>
      </c>
      <c r="K170">
        <f t="shared" si="18"/>
        <v>2.8673305587494666</v>
      </c>
      <c r="L170">
        <f t="shared" si="23"/>
        <v>0</v>
      </c>
      <c r="M170">
        <f t="shared" si="19"/>
        <v>0</v>
      </c>
      <c r="N170">
        <f t="shared" si="20"/>
        <v>0</v>
      </c>
      <c r="O170">
        <f t="shared" si="21"/>
        <v>0</v>
      </c>
    </row>
    <row r="171" spans="1:15">
      <c r="A171" s="1">
        <v>2007</v>
      </c>
      <c r="B171" s="1">
        <v>3</v>
      </c>
      <c r="C171" s="1">
        <v>4</v>
      </c>
      <c r="D171" s="1">
        <v>17.59</v>
      </c>
      <c r="E171" s="1">
        <v>17.59</v>
      </c>
      <c r="F171" s="1">
        <v>17.59</v>
      </c>
      <c r="G171" s="1">
        <v>17.59</v>
      </c>
      <c r="H171">
        <f t="shared" si="22"/>
        <v>2.8673305587494666</v>
      </c>
      <c r="I171">
        <f t="shared" si="16"/>
        <v>2.8673305587494666</v>
      </c>
      <c r="J171">
        <f t="shared" si="17"/>
        <v>2.8673305587494666</v>
      </c>
      <c r="K171">
        <f t="shared" si="18"/>
        <v>2.8673305587494666</v>
      </c>
      <c r="L171">
        <f t="shared" si="23"/>
        <v>0</v>
      </c>
      <c r="M171">
        <f t="shared" si="19"/>
        <v>0</v>
      </c>
      <c r="N171">
        <f t="shared" si="20"/>
        <v>0</v>
      </c>
      <c r="O171">
        <f t="shared" si="21"/>
        <v>0</v>
      </c>
    </row>
    <row r="172" spans="1:15">
      <c r="A172" s="1">
        <v>2007</v>
      </c>
      <c r="B172" s="1">
        <v>4</v>
      </c>
      <c r="C172" s="1">
        <v>1</v>
      </c>
      <c r="D172" s="1">
        <v>17.59</v>
      </c>
      <c r="E172" s="1">
        <v>17.59</v>
      </c>
      <c r="F172" s="1">
        <v>17.59</v>
      </c>
      <c r="G172" s="1">
        <v>17.59</v>
      </c>
      <c r="H172">
        <f t="shared" si="22"/>
        <v>2.8673305587494666</v>
      </c>
      <c r="I172">
        <f t="shared" si="16"/>
        <v>2.8673305587494666</v>
      </c>
      <c r="J172">
        <f t="shared" si="17"/>
        <v>2.8673305587494666</v>
      </c>
      <c r="K172">
        <f t="shared" si="18"/>
        <v>2.8673305587494666</v>
      </c>
      <c r="L172">
        <f t="shared" si="23"/>
        <v>1.2700734929330815</v>
      </c>
      <c r="M172">
        <f t="shared" si="19"/>
        <v>1.2691151794912696</v>
      </c>
      <c r="N172">
        <f t="shared" si="20"/>
        <v>0</v>
      </c>
      <c r="O172">
        <f t="shared" si="21"/>
        <v>0</v>
      </c>
    </row>
    <row r="173" spans="1:15">
      <c r="A173" s="1">
        <v>2007</v>
      </c>
      <c r="B173" s="1">
        <v>4</v>
      </c>
      <c r="C173" s="1">
        <v>2</v>
      </c>
      <c r="D173" s="1">
        <v>62.64</v>
      </c>
      <c r="E173" s="1">
        <v>62.58</v>
      </c>
      <c r="F173" s="1">
        <v>17.59</v>
      </c>
      <c r="G173" s="1">
        <v>17.59</v>
      </c>
      <c r="H173">
        <f t="shared" si="22"/>
        <v>4.1374040516825481</v>
      </c>
      <c r="I173">
        <f t="shared" si="16"/>
        <v>4.1364457382407362</v>
      </c>
      <c r="J173">
        <f t="shared" si="17"/>
        <v>2.8673305587494666</v>
      </c>
      <c r="K173">
        <f t="shared" si="18"/>
        <v>2.8673305587494666</v>
      </c>
      <c r="L173">
        <f t="shared" si="23"/>
        <v>-0.15287435546765415</v>
      </c>
      <c r="M173">
        <f t="shared" si="19"/>
        <v>-0.1519160420258423</v>
      </c>
      <c r="N173">
        <f t="shared" si="20"/>
        <v>0.65726370105661358</v>
      </c>
      <c r="O173">
        <f t="shared" si="21"/>
        <v>0</v>
      </c>
    </row>
    <row r="174" spans="1:15">
      <c r="A174" s="1">
        <v>2007</v>
      </c>
      <c r="B174" s="1">
        <v>4</v>
      </c>
      <c r="C174" s="1">
        <v>3</v>
      </c>
      <c r="D174" s="1">
        <v>53.76</v>
      </c>
      <c r="E174" s="1">
        <v>53.76</v>
      </c>
      <c r="F174" s="1">
        <v>33.94</v>
      </c>
      <c r="G174" s="1">
        <v>17.59</v>
      </c>
      <c r="H174">
        <f t="shared" si="22"/>
        <v>3.9845296962148939</v>
      </c>
      <c r="I174">
        <f t="shared" si="16"/>
        <v>3.9845296962148939</v>
      </c>
      <c r="J174">
        <f t="shared" si="17"/>
        <v>3.5245942598060802</v>
      </c>
      <c r="K174">
        <f t="shared" si="18"/>
        <v>2.8673305587494666</v>
      </c>
      <c r="L174">
        <f t="shared" si="23"/>
        <v>6.3945432348751829E-2</v>
      </c>
      <c r="M174">
        <f t="shared" si="19"/>
        <v>2.7338644182968608E-2</v>
      </c>
      <c r="N174">
        <f t="shared" si="20"/>
        <v>3.1610577403315077E-2</v>
      </c>
      <c r="O174">
        <f t="shared" si="21"/>
        <v>0.68887427845992866</v>
      </c>
    </row>
    <row r="175" spans="1:15">
      <c r="A175" s="1">
        <v>2007</v>
      </c>
      <c r="B175" s="1">
        <v>4</v>
      </c>
      <c r="C175" s="1">
        <v>4</v>
      </c>
      <c r="D175" s="1">
        <v>57.31</v>
      </c>
      <c r="E175" s="1">
        <v>55.25</v>
      </c>
      <c r="F175" s="1">
        <v>35.03</v>
      </c>
      <c r="G175" s="1">
        <v>35.03</v>
      </c>
      <c r="H175">
        <f t="shared" si="22"/>
        <v>4.0484751285636458</v>
      </c>
      <c r="I175">
        <f t="shared" si="16"/>
        <v>4.0118683403978626</v>
      </c>
      <c r="J175">
        <f t="shared" si="17"/>
        <v>3.5562048372093953</v>
      </c>
      <c r="K175">
        <f t="shared" si="18"/>
        <v>3.5562048372093953</v>
      </c>
      <c r="L175">
        <f t="shared" si="23"/>
        <v>-4.6611419135710541E-2</v>
      </c>
      <c r="M175">
        <f t="shared" si="19"/>
        <v>-1.0004630969927319E-2</v>
      </c>
      <c r="N175">
        <f t="shared" si="20"/>
        <v>0.22114326489214919</v>
      </c>
      <c r="O175">
        <f t="shared" si="21"/>
        <v>0.22114326489214919</v>
      </c>
    </row>
    <row r="176" spans="1:15">
      <c r="A176" s="1">
        <v>2007</v>
      </c>
      <c r="B176" s="1">
        <v>5</v>
      </c>
      <c r="C176" s="1">
        <v>1</v>
      </c>
      <c r="D176" s="1">
        <v>54.7</v>
      </c>
      <c r="E176" s="1">
        <v>54.7</v>
      </c>
      <c r="F176" s="1">
        <v>43.7</v>
      </c>
      <c r="G176" s="1">
        <v>43.7</v>
      </c>
      <c r="H176">
        <f t="shared" si="22"/>
        <v>4.0018637094279352</v>
      </c>
      <c r="I176">
        <f t="shared" si="16"/>
        <v>4.0018637094279352</v>
      </c>
      <c r="J176">
        <f t="shared" si="17"/>
        <v>3.7773481021015445</v>
      </c>
      <c r="K176">
        <f t="shared" si="18"/>
        <v>3.7773481021015445</v>
      </c>
      <c r="L176">
        <f t="shared" si="23"/>
        <v>-0.38421176460236683</v>
      </c>
      <c r="M176">
        <f t="shared" si="19"/>
        <v>-0.98534889669141545</v>
      </c>
      <c r="N176">
        <f t="shared" si="20"/>
        <v>-0.30073408115463485</v>
      </c>
      <c r="O176">
        <f t="shared" si="21"/>
        <v>-0.30073408115463485</v>
      </c>
    </row>
    <row r="177" spans="1:15">
      <c r="A177" s="1">
        <v>2007</v>
      </c>
      <c r="B177" s="1">
        <v>5</v>
      </c>
      <c r="C177" s="1">
        <v>2</v>
      </c>
      <c r="D177" s="1">
        <v>37.25</v>
      </c>
      <c r="E177" s="1">
        <v>20.420000000000002</v>
      </c>
      <c r="F177" s="1">
        <v>32.35</v>
      </c>
      <c r="G177" s="1">
        <v>32.35</v>
      </c>
      <c r="H177">
        <f t="shared" si="22"/>
        <v>3.6176519448255684</v>
      </c>
      <c r="I177">
        <f t="shared" si="16"/>
        <v>3.0165148127365198</v>
      </c>
      <c r="J177">
        <f t="shared" si="17"/>
        <v>3.4766140209469096</v>
      </c>
      <c r="K177">
        <f t="shared" si="18"/>
        <v>3.4766140209469096</v>
      </c>
      <c r="L177">
        <f t="shared" si="23"/>
        <v>0.18254524542032069</v>
      </c>
      <c r="M177">
        <f t="shared" si="19"/>
        <v>-3.3867778731184295E-2</v>
      </c>
      <c r="N177">
        <f t="shared" si="20"/>
        <v>0.12697983888466613</v>
      </c>
      <c r="O177">
        <f t="shared" si="21"/>
        <v>0.12697983888466613</v>
      </c>
    </row>
    <row r="178" spans="1:15">
      <c r="A178" s="1">
        <v>2007</v>
      </c>
      <c r="B178" s="1">
        <v>5</v>
      </c>
      <c r="C178" s="1">
        <v>3</v>
      </c>
      <c r="D178" s="1">
        <v>44.71</v>
      </c>
      <c r="E178" s="1">
        <v>19.739999999999998</v>
      </c>
      <c r="F178" s="1">
        <v>36.729999999999997</v>
      </c>
      <c r="G178" s="1">
        <v>36.729999999999997</v>
      </c>
      <c r="H178">
        <f t="shared" si="22"/>
        <v>3.8001971902458891</v>
      </c>
      <c r="I178">
        <f t="shared" si="16"/>
        <v>2.9826470340053355</v>
      </c>
      <c r="J178">
        <f t="shared" si="17"/>
        <v>3.6035938598315758</v>
      </c>
      <c r="K178">
        <f t="shared" si="18"/>
        <v>3.6035938598315758</v>
      </c>
      <c r="L178">
        <f t="shared" si="23"/>
        <v>0.12375438604753075</v>
      </c>
      <c r="M178">
        <f t="shared" si="19"/>
        <v>-0.11531647525586886</v>
      </c>
      <c r="N178">
        <f t="shared" si="20"/>
        <v>7.8512709994931651E-2</v>
      </c>
      <c r="O178">
        <f t="shared" si="21"/>
        <v>7.8512709994931651E-2</v>
      </c>
    </row>
    <row r="179" spans="1:15">
      <c r="A179" s="1">
        <v>2007</v>
      </c>
      <c r="B179" s="1">
        <v>5</v>
      </c>
      <c r="C179" s="1">
        <v>4</v>
      </c>
      <c r="D179" s="1">
        <v>50.6</v>
      </c>
      <c r="E179" s="1">
        <v>17.59</v>
      </c>
      <c r="F179" s="1">
        <v>39.729999999999997</v>
      </c>
      <c r="G179" s="1">
        <v>39.729999999999997</v>
      </c>
      <c r="H179">
        <f t="shared" si="22"/>
        <v>3.9239515762934198</v>
      </c>
      <c r="I179">
        <f t="shared" si="16"/>
        <v>2.8673305587494666</v>
      </c>
      <c r="J179">
        <f t="shared" si="17"/>
        <v>3.6821065698265074</v>
      </c>
      <c r="K179">
        <f t="shared" si="18"/>
        <v>3.6821065698265074</v>
      </c>
      <c r="L179">
        <f t="shared" si="23"/>
        <v>0.87924946019380634</v>
      </c>
      <c r="M179">
        <f t="shared" si="19"/>
        <v>0</v>
      </c>
      <c r="N179">
        <f t="shared" si="20"/>
        <v>1.1081313986235641</v>
      </c>
      <c r="O179">
        <f t="shared" si="21"/>
        <v>1.1081313986235641</v>
      </c>
    </row>
    <row r="180" spans="1:15">
      <c r="A180" s="1">
        <v>2007</v>
      </c>
      <c r="B180" s="1">
        <v>6</v>
      </c>
      <c r="C180" s="1">
        <v>1</v>
      </c>
      <c r="D180" s="1">
        <v>121.9</v>
      </c>
      <c r="E180" s="1">
        <v>17.59</v>
      </c>
      <c r="F180" s="1">
        <v>120.33</v>
      </c>
      <c r="G180" s="1">
        <v>120.33</v>
      </c>
      <c r="H180">
        <f t="shared" si="22"/>
        <v>4.8032010364872262</v>
      </c>
      <c r="I180">
        <f t="shared" si="16"/>
        <v>2.8673305587494666</v>
      </c>
      <c r="J180">
        <f t="shared" si="17"/>
        <v>4.7902379684500715</v>
      </c>
      <c r="K180">
        <f t="shared" si="18"/>
        <v>4.7902379684500715</v>
      </c>
      <c r="L180">
        <f t="shared" si="23"/>
        <v>-0.16353281009156717</v>
      </c>
      <c r="M180">
        <f t="shared" si="19"/>
        <v>0.50512435404703471</v>
      </c>
      <c r="N180">
        <f t="shared" si="20"/>
        <v>-0.15056974205441254</v>
      </c>
      <c r="O180">
        <f t="shared" si="21"/>
        <v>-0.15056974205441254</v>
      </c>
    </row>
    <row r="181" spans="1:15">
      <c r="A181" s="1">
        <v>2007</v>
      </c>
      <c r="B181" s="1">
        <v>6</v>
      </c>
      <c r="C181" s="1">
        <v>2</v>
      </c>
      <c r="D181" s="1">
        <v>103.51</v>
      </c>
      <c r="E181" s="1">
        <v>29.15</v>
      </c>
      <c r="F181" s="1">
        <v>103.51</v>
      </c>
      <c r="G181" s="1">
        <v>103.51</v>
      </c>
      <c r="H181">
        <f t="shared" si="22"/>
        <v>4.639668226395659</v>
      </c>
      <c r="I181">
        <f t="shared" si="16"/>
        <v>3.3724549127965013</v>
      </c>
      <c r="J181">
        <f t="shared" si="17"/>
        <v>4.639668226395659</v>
      </c>
      <c r="K181">
        <f t="shared" si="18"/>
        <v>4.639668226395659</v>
      </c>
      <c r="L181">
        <f t="shared" si="23"/>
        <v>0.12872564069444614</v>
      </c>
      <c r="M181">
        <f t="shared" si="19"/>
        <v>0.62096373083563883</v>
      </c>
      <c r="N181">
        <f t="shared" si="20"/>
        <v>0.12591868099833725</v>
      </c>
      <c r="O181">
        <f t="shared" si="21"/>
        <v>0.12591868099833725</v>
      </c>
    </row>
    <row r="182" spans="1:15">
      <c r="A182" s="1">
        <v>2007</v>
      </c>
      <c r="B182" s="1">
        <v>6</v>
      </c>
      <c r="C182" s="1">
        <v>3</v>
      </c>
      <c r="D182" s="1">
        <v>117.73</v>
      </c>
      <c r="E182" s="1">
        <v>54.24</v>
      </c>
      <c r="F182" s="1">
        <v>117.4</v>
      </c>
      <c r="G182" s="1">
        <v>117.4</v>
      </c>
      <c r="H182">
        <f t="shared" si="22"/>
        <v>4.7683938670901052</v>
      </c>
      <c r="I182">
        <f t="shared" si="16"/>
        <v>3.9934186436321402</v>
      </c>
      <c r="J182">
        <f t="shared" si="17"/>
        <v>4.7655869073939963</v>
      </c>
      <c r="K182">
        <f t="shared" si="18"/>
        <v>4.7655869073939963</v>
      </c>
      <c r="L182">
        <f t="shared" si="23"/>
        <v>-0.41850310244629441</v>
      </c>
      <c r="M182">
        <f t="shared" si="19"/>
        <v>0.23720353688250873</v>
      </c>
      <c r="N182">
        <f t="shared" si="20"/>
        <v>-0.41569614275018552</v>
      </c>
      <c r="O182">
        <f t="shared" si="21"/>
        <v>-0.41569614275018552</v>
      </c>
    </row>
    <row r="183" spans="1:15">
      <c r="A183" s="1">
        <v>2007</v>
      </c>
      <c r="B183" s="1">
        <v>6</v>
      </c>
      <c r="C183" s="1">
        <v>4</v>
      </c>
      <c r="D183" s="1">
        <v>77.47</v>
      </c>
      <c r="E183" s="1">
        <v>68.760000000000005</v>
      </c>
      <c r="F183" s="1">
        <v>77.47</v>
      </c>
      <c r="G183" s="1">
        <v>77.47</v>
      </c>
      <c r="H183">
        <f t="shared" si="22"/>
        <v>4.3498907646438107</v>
      </c>
      <c r="I183">
        <f t="shared" si="16"/>
        <v>4.2306221805146489</v>
      </c>
      <c r="J183">
        <f t="shared" si="17"/>
        <v>4.3498907646438107</v>
      </c>
      <c r="K183">
        <f t="shared" si="18"/>
        <v>4.3498907646438107</v>
      </c>
      <c r="L183">
        <f t="shared" si="23"/>
        <v>7.531508412400445E-2</v>
      </c>
      <c r="M183">
        <f t="shared" si="19"/>
        <v>0.1698581328174793</v>
      </c>
      <c r="N183">
        <f t="shared" si="20"/>
        <v>7.531508412400445E-2</v>
      </c>
      <c r="O183">
        <f t="shared" si="21"/>
        <v>7.531508412400445E-2</v>
      </c>
    </row>
    <row r="184" spans="1:15">
      <c r="A184" s="1">
        <v>2007</v>
      </c>
      <c r="B184" s="1">
        <v>6</v>
      </c>
      <c r="C184" s="1">
        <v>5</v>
      </c>
      <c r="D184" s="1">
        <v>83.53</v>
      </c>
      <c r="E184" s="1">
        <v>81.489999999999995</v>
      </c>
      <c r="F184" s="1">
        <v>83.53</v>
      </c>
      <c r="G184" s="1">
        <v>83.53</v>
      </c>
      <c r="H184">
        <f t="shared" si="22"/>
        <v>4.4252058487678152</v>
      </c>
      <c r="I184">
        <f t="shared" si="16"/>
        <v>4.4004803133321282</v>
      </c>
      <c r="J184">
        <f t="shared" si="17"/>
        <v>4.4252058487678152</v>
      </c>
      <c r="K184">
        <f t="shared" si="18"/>
        <v>4.4252058487678152</v>
      </c>
      <c r="L184">
        <f t="shared" si="23"/>
        <v>0.50912418911836621</v>
      </c>
      <c r="M184">
        <f t="shared" si="19"/>
        <v>0.53384972455405322</v>
      </c>
      <c r="N184">
        <f t="shared" si="20"/>
        <v>0.44762225784112974</v>
      </c>
      <c r="O184">
        <f t="shared" si="21"/>
        <v>0.50912418911836621</v>
      </c>
    </row>
    <row r="185" spans="1:15">
      <c r="A185" s="1">
        <v>2007</v>
      </c>
      <c r="B185" s="1">
        <v>7</v>
      </c>
      <c r="C185" s="1">
        <v>1</v>
      </c>
      <c r="D185" s="1">
        <v>138.97999999999999</v>
      </c>
      <c r="E185" s="1">
        <v>138.97999999999999</v>
      </c>
      <c r="F185" s="1">
        <v>130.69</v>
      </c>
      <c r="G185" s="1">
        <v>138.97999999999999</v>
      </c>
      <c r="H185">
        <f t="shared" si="22"/>
        <v>4.9343300378861814</v>
      </c>
      <c r="I185">
        <f t="shared" si="16"/>
        <v>4.9343300378861814</v>
      </c>
      <c r="J185">
        <f t="shared" si="17"/>
        <v>4.8728281066089449</v>
      </c>
      <c r="K185">
        <f t="shared" si="18"/>
        <v>4.9343300378861814</v>
      </c>
      <c r="L185">
        <f t="shared" si="23"/>
        <v>2.2482449512567726E-2</v>
      </c>
      <c r="M185">
        <f t="shared" si="19"/>
        <v>2.2482449512567726E-2</v>
      </c>
      <c r="N185">
        <f t="shared" si="20"/>
        <v>1.5488883029165734E-2</v>
      </c>
      <c r="O185">
        <f t="shared" si="21"/>
        <v>2.2482449512567726E-2</v>
      </c>
    </row>
    <row r="186" spans="1:15">
      <c r="A186" s="1">
        <v>2007</v>
      </c>
      <c r="B186" s="1">
        <v>7</v>
      </c>
      <c r="C186" s="1">
        <v>2</v>
      </c>
      <c r="D186" s="1">
        <v>142.13999999999999</v>
      </c>
      <c r="E186" s="1">
        <v>142.13999999999999</v>
      </c>
      <c r="F186" s="1">
        <v>132.72999999999999</v>
      </c>
      <c r="G186" s="1">
        <v>142.13999999999999</v>
      </c>
      <c r="H186">
        <f t="shared" si="22"/>
        <v>4.9568124873987491</v>
      </c>
      <c r="I186">
        <f t="shared" si="16"/>
        <v>4.9568124873987491</v>
      </c>
      <c r="J186">
        <f t="shared" si="17"/>
        <v>4.8883169896381107</v>
      </c>
      <c r="K186">
        <f t="shared" si="18"/>
        <v>4.9568124873987491</v>
      </c>
      <c r="L186">
        <f t="shared" si="23"/>
        <v>-8.4290495432127521E-2</v>
      </c>
      <c r="M186">
        <f t="shared" si="19"/>
        <v>-8.4290495432127521E-2</v>
      </c>
      <c r="N186">
        <f t="shared" si="20"/>
        <v>-2.0013604119650807E-2</v>
      </c>
      <c r="O186">
        <f t="shared" si="21"/>
        <v>-8.4290495432127521E-2</v>
      </c>
    </row>
    <row r="187" spans="1:15">
      <c r="A187" s="1">
        <v>2007</v>
      </c>
      <c r="B187" s="1">
        <v>7</v>
      </c>
      <c r="C187" s="1">
        <v>3</v>
      </c>
      <c r="D187" s="1">
        <v>130.65</v>
      </c>
      <c r="E187" s="1">
        <v>130.65</v>
      </c>
      <c r="F187" s="1">
        <v>130.1</v>
      </c>
      <c r="G187" s="1">
        <v>130.65</v>
      </c>
      <c r="H187">
        <f t="shared" si="22"/>
        <v>4.8725219919666216</v>
      </c>
      <c r="I187">
        <f t="shared" si="16"/>
        <v>4.8725219919666216</v>
      </c>
      <c r="J187">
        <f t="shared" si="17"/>
        <v>4.8683033855184599</v>
      </c>
      <c r="K187">
        <f t="shared" si="18"/>
        <v>4.8725219919666216</v>
      </c>
      <c r="L187">
        <f t="shared" si="23"/>
        <v>-0.11137422452417756</v>
      </c>
      <c r="M187">
        <f t="shared" si="19"/>
        <v>-0.11214454167614729</v>
      </c>
      <c r="N187">
        <f t="shared" si="20"/>
        <v>-0.10715561807601581</v>
      </c>
      <c r="O187">
        <f t="shared" si="21"/>
        <v>-0.11137422452417756</v>
      </c>
    </row>
    <row r="188" spans="1:15">
      <c r="A188" s="1">
        <v>2007</v>
      </c>
      <c r="B188" s="1">
        <v>7</v>
      </c>
      <c r="C188" s="1">
        <v>4</v>
      </c>
      <c r="D188" s="1">
        <v>116.88</v>
      </c>
      <c r="E188" s="1">
        <v>116.79</v>
      </c>
      <c r="F188" s="1">
        <v>116.88</v>
      </c>
      <c r="G188" s="1">
        <v>116.88</v>
      </c>
      <c r="H188">
        <f t="shared" si="22"/>
        <v>4.7611477674424441</v>
      </c>
      <c r="I188">
        <f t="shared" si="16"/>
        <v>4.7603774502904743</v>
      </c>
      <c r="J188">
        <f t="shared" si="17"/>
        <v>4.7611477674424441</v>
      </c>
      <c r="K188">
        <f t="shared" si="18"/>
        <v>4.7611477674424441</v>
      </c>
      <c r="L188">
        <f t="shared" si="23"/>
        <v>-0.65949663003790526</v>
      </c>
      <c r="M188">
        <f t="shared" si="19"/>
        <v>-0.70079688050471312</v>
      </c>
      <c r="N188">
        <f t="shared" si="20"/>
        <v>-0.63951234498443998</v>
      </c>
      <c r="O188">
        <f t="shared" si="21"/>
        <v>-0.63951234498443998</v>
      </c>
    </row>
    <row r="189" spans="1:15">
      <c r="A189" s="1">
        <v>2007</v>
      </c>
      <c r="B189" s="1">
        <v>8</v>
      </c>
      <c r="C189" s="1">
        <v>1</v>
      </c>
      <c r="D189" s="1">
        <v>60.44</v>
      </c>
      <c r="E189" s="1">
        <v>57.95</v>
      </c>
      <c r="F189" s="1">
        <v>61.66</v>
      </c>
      <c r="G189" s="1">
        <v>61.66</v>
      </c>
      <c r="H189">
        <f t="shared" si="22"/>
        <v>4.1016511374045388</v>
      </c>
      <c r="I189">
        <f t="shared" si="16"/>
        <v>4.0595805697857612</v>
      </c>
      <c r="J189">
        <f t="shared" si="17"/>
        <v>4.1216354224580041</v>
      </c>
      <c r="K189">
        <f t="shared" si="18"/>
        <v>4.1216354224580041</v>
      </c>
      <c r="L189">
        <f t="shared" si="23"/>
        <v>-0.71658313767226689</v>
      </c>
      <c r="M189">
        <f t="shared" si="19"/>
        <v>-1.1922500110362946</v>
      </c>
      <c r="N189">
        <f t="shared" si="20"/>
        <v>-0.55860267821004328</v>
      </c>
      <c r="O189">
        <f t="shared" si="21"/>
        <v>-0.73656742272573217</v>
      </c>
    </row>
    <row r="190" spans="1:15">
      <c r="A190" s="1">
        <v>2007</v>
      </c>
      <c r="B190" s="1">
        <v>8</v>
      </c>
      <c r="C190" s="1">
        <v>2</v>
      </c>
      <c r="D190" s="1">
        <v>29.52</v>
      </c>
      <c r="E190" s="1">
        <v>17.59</v>
      </c>
      <c r="F190" s="1">
        <v>35.270000000000003</v>
      </c>
      <c r="G190" s="1">
        <v>29.52</v>
      </c>
      <c r="H190">
        <f t="shared" si="22"/>
        <v>3.3850679997322719</v>
      </c>
      <c r="I190">
        <f t="shared" si="16"/>
        <v>2.8673305587494666</v>
      </c>
      <c r="J190">
        <f t="shared" si="17"/>
        <v>3.5630327442479608</v>
      </c>
      <c r="K190">
        <f t="shared" si="18"/>
        <v>3.3850679997322719</v>
      </c>
      <c r="L190">
        <f t="shared" si="23"/>
        <v>-4.4682757466874001E-2</v>
      </c>
      <c r="M190">
        <f t="shared" si="19"/>
        <v>0.43625399404568821</v>
      </c>
      <c r="N190">
        <f t="shared" si="20"/>
        <v>6.6096705460201299E-2</v>
      </c>
      <c r="O190">
        <f t="shared" si="21"/>
        <v>0.24406144997589019</v>
      </c>
    </row>
    <row r="191" spans="1:15">
      <c r="A191" s="1">
        <v>2007</v>
      </c>
      <c r="B191" s="1">
        <v>8</v>
      </c>
      <c r="C191" s="1">
        <v>3</v>
      </c>
      <c r="D191" s="1">
        <v>28.23</v>
      </c>
      <c r="E191" s="1">
        <v>27.21</v>
      </c>
      <c r="F191" s="1">
        <v>37.68</v>
      </c>
      <c r="G191" s="1">
        <v>37.68</v>
      </c>
      <c r="H191">
        <f t="shared" si="22"/>
        <v>3.3403852422653979</v>
      </c>
      <c r="I191">
        <f t="shared" si="16"/>
        <v>3.3035845527951548</v>
      </c>
      <c r="J191">
        <f t="shared" si="17"/>
        <v>3.6291294497081621</v>
      </c>
      <c r="K191">
        <f t="shared" si="18"/>
        <v>3.6291294497081621</v>
      </c>
      <c r="L191">
        <f t="shared" si="23"/>
        <v>0.18626935675370593</v>
      </c>
      <c r="M191">
        <f t="shared" si="19"/>
        <v>0.21924031698869895</v>
      </c>
      <c r="N191">
        <f t="shared" si="20"/>
        <v>0.10065199572620021</v>
      </c>
      <c r="O191">
        <f t="shared" si="21"/>
        <v>0.10065199572620021</v>
      </c>
    </row>
    <row r="192" spans="1:15">
      <c r="A192" s="1">
        <v>2007</v>
      </c>
      <c r="B192" s="1">
        <v>8</v>
      </c>
      <c r="C192" s="1">
        <v>4</v>
      </c>
      <c r="D192" s="1">
        <v>34.01</v>
      </c>
      <c r="E192" s="1">
        <v>33.880000000000003</v>
      </c>
      <c r="F192" s="1">
        <v>41.67</v>
      </c>
      <c r="G192" s="1">
        <v>41.67</v>
      </c>
      <c r="H192">
        <f t="shared" si="22"/>
        <v>3.5266545990191038</v>
      </c>
      <c r="I192">
        <f t="shared" si="16"/>
        <v>3.5228248697838538</v>
      </c>
      <c r="J192">
        <f t="shared" si="17"/>
        <v>3.7297814454343623</v>
      </c>
      <c r="K192">
        <f t="shared" si="18"/>
        <v>3.7297814454343623</v>
      </c>
      <c r="L192">
        <f t="shared" si="23"/>
        <v>0.51499217420254739</v>
      </c>
      <c r="M192">
        <f t="shared" si="19"/>
        <v>0.51283069608956744</v>
      </c>
      <c r="N192">
        <f t="shared" si="20"/>
        <v>0.39703030692523988</v>
      </c>
      <c r="O192">
        <f t="shared" si="21"/>
        <v>0.39703030692523988</v>
      </c>
    </row>
    <row r="193" spans="1:15">
      <c r="A193" s="1">
        <v>2007</v>
      </c>
      <c r="B193" s="1">
        <v>8</v>
      </c>
      <c r="C193" s="1">
        <v>5</v>
      </c>
      <c r="D193" s="1">
        <v>56.92</v>
      </c>
      <c r="E193" s="1">
        <v>56.58</v>
      </c>
      <c r="F193" s="1">
        <v>61.98</v>
      </c>
      <c r="G193" s="1">
        <v>61.98</v>
      </c>
      <c r="H193">
        <f t="shared" si="22"/>
        <v>4.0416467732216512</v>
      </c>
      <c r="I193">
        <f t="shared" si="16"/>
        <v>4.0356555658734212</v>
      </c>
      <c r="J193">
        <f t="shared" si="17"/>
        <v>4.1268117523596022</v>
      </c>
      <c r="K193">
        <f t="shared" si="18"/>
        <v>4.1268117523596022</v>
      </c>
      <c r="L193">
        <f t="shared" si="23"/>
        <v>0.81116443568103769</v>
      </c>
      <c r="M193">
        <f t="shared" si="19"/>
        <v>0.81715564302926769</v>
      </c>
      <c r="N193">
        <f t="shared" si="20"/>
        <v>0.71350960406697617</v>
      </c>
      <c r="O193">
        <f t="shared" si="21"/>
        <v>0.72599945654308673</v>
      </c>
    </row>
    <row r="194" spans="1:15">
      <c r="A194" s="1">
        <v>2007</v>
      </c>
      <c r="B194" s="1">
        <v>9</v>
      </c>
      <c r="C194" s="1">
        <v>1</v>
      </c>
      <c r="D194" s="1">
        <v>128.1</v>
      </c>
      <c r="E194" s="1">
        <v>128.1</v>
      </c>
      <c r="F194" s="1">
        <v>126.51</v>
      </c>
      <c r="G194" s="1">
        <v>128.1</v>
      </c>
      <c r="H194">
        <f t="shared" si="22"/>
        <v>4.8528112089026889</v>
      </c>
      <c r="I194">
        <f t="shared" ref="I194:I257" si="24">LN(E194)</f>
        <v>4.8528112089026889</v>
      </c>
      <c r="J194">
        <f t="shared" ref="J194:J257" si="25">LN(F194)</f>
        <v>4.8403213564265783</v>
      </c>
      <c r="K194">
        <f t="shared" ref="K194:K257" si="26">LN(G194)</f>
        <v>4.8528112089026889</v>
      </c>
      <c r="L194">
        <f t="shared" si="23"/>
        <v>2.0934679797446343E-2</v>
      </c>
      <c r="M194">
        <f t="shared" ref="M194:M257" si="27">I195-I194</f>
        <v>2.0934679797446343E-2</v>
      </c>
      <c r="N194">
        <f t="shared" ref="N194:N257" si="28">J195-J194</f>
        <v>3.3424532273556906E-2</v>
      </c>
      <c r="O194">
        <f t="shared" ref="O194:O257" si="29">K195-K194</f>
        <v>2.0934679797446343E-2</v>
      </c>
    </row>
    <row r="195" spans="1:15">
      <c r="A195" s="1">
        <v>2007</v>
      </c>
      <c r="B195" s="1">
        <v>9</v>
      </c>
      <c r="C195" s="1">
        <v>2</v>
      </c>
      <c r="D195" s="1">
        <v>130.81</v>
      </c>
      <c r="E195" s="1">
        <v>130.81</v>
      </c>
      <c r="F195" s="1">
        <v>130.81</v>
      </c>
      <c r="G195" s="1">
        <v>130.81</v>
      </c>
      <c r="H195">
        <f t="shared" ref="H195:H258" si="30">LN(D195)</f>
        <v>4.8737458887001353</v>
      </c>
      <c r="I195">
        <f t="shared" si="24"/>
        <v>4.8737458887001353</v>
      </c>
      <c r="J195">
        <f t="shared" si="25"/>
        <v>4.8737458887001353</v>
      </c>
      <c r="K195">
        <f t="shared" si="26"/>
        <v>4.8737458887001353</v>
      </c>
      <c r="L195">
        <f t="shared" ref="L195:L258" si="31">H196-H195</f>
        <v>0.1184538432404354</v>
      </c>
      <c r="M195">
        <f t="shared" si="27"/>
        <v>0.1329483161628584</v>
      </c>
      <c r="N195">
        <f t="shared" si="28"/>
        <v>0.1184538432404354</v>
      </c>
      <c r="O195">
        <f t="shared" si="29"/>
        <v>0.1184538432404354</v>
      </c>
    </row>
    <row r="196" spans="1:15">
      <c r="A196" s="1">
        <v>2007</v>
      </c>
      <c r="B196" s="1">
        <v>9</v>
      </c>
      <c r="C196" s="1">
        <v>3</v>
      </c>
      <c r="D196" s="1">
        <v>147.26</v>
      </c>
      <c r="E196" s="1">
        <v>149.41</v>
      </c>
      <c r="F196" s="1">
        <v>147.26</v>
      </c>
      <c r="G196" s="1">
        <v>147.26</v>
      </c>
      <c r="H196">
        <f t="shared" si="30"/>
        <v>4.9921997319405707</v>
      </c>
      <c r="I196">
        <f t="shared" si="24"/>
        <v>5.0066942048629937</v>
      </c>
      <c r="J196">
        <f t="shared" si="25"/>
        <v>4.9921997319405707</v>
      </c>
      <c r="K196">
        <f t="shared" si="26"/>
        <v>4.9921997319405707</v>
      </c>
      <c r="L196">
        <f t="shared" si="31"/>
        <v>0.23440678705346585</v>
      </c>
      <c r="M196">
        <f t="shared" si="27"/>
        <v>0.21991231413104284</v>
      </c>
      <c r="N196">
        <f t="shared" si="28"/>
        <v>0.23440678705346585</v>
      </c>
      <c r="O196">
        <f t="shared" si="29"/>
        <v>0.23440678705346585</v>
      </c>
    </row>
    <row r="197" spans="1:15">
      <c r="A197" s="1">
        <v>2007</v>
      </c>
      <c r="B197" s="1">
        <v>9</v>
      </c>
      <c r="C197" s="1">
        <v>4</v>
      </c>
      <c r="D197" s="1">
        <v>186.16</v>
      </c>
      <c r="E197" s="1">
        <v>186.16</v>
      </c>
      <c r="F197" s="1">
        <v>186.16</v>
      </c>
      <c r="G197" s="1">
        <v>186.16</v>
      </c>
      <c r="H197">
        <f t="shared" si="30"/>
        <v>5.2266065189940365</v>
      </c>
      <c r="I197">
        <f t="shared" si="24"/>
        <v>5.2266065189940365</v>
      </c>
      <c r="J197">
        <f t="shared" si="25"/>
        <v>5.2266065189940365</v>
      </c>
      <c r="K197">
        <f t="shared" si="26"/>
        <v>5.2266065189940365</v>
      </c>
      <c r="L197">
        <f t="shared" si="31"/>
        <v>-9.9908186106818953E-2</v>
      </c>
      <c r="M197">
        <f t="shared" si="27"/>
        <v>-9.9908186106818953E-2</v>
      </c>
      <c r="N197">
        <f t="shared" si="28"/>
        <v>-9.9908186106818953E-2</v>
      </c>
      <c r="O197">
        <f t="shared" si="29"/>
        <v>-9.9908186106818953E-2</v>
      </c>
    </row>
    <row r="198" spans="1:15">
      <c r="A198" s="1">
        <v>2007</v>
      </c>
      <c r="B198" s="1">
        <v>10</v>
      </c>
      <c r="C198" s="1">
        <v>1</v>
      </c>
      <c r="D198" s="1">
        <v>168.46</v>
      </c>
      <c r="E198" s="1">
        <v>168.46</v>
      </c>
      <c r="F198" s="1">
        <v>168.46</v>
      </c>
      <c r="G198" s="1">
        <v>168.46</v>
      </c>
      <c r="H198">
        <f t="shared" si="30"/>
        <v>5.1266983328872175</v>
      </c>
      <c r="I198">
        <f t="shared" si="24"/>
        <v>5.1266983328872175</v>
      </c>
      <c r="J198">
        <f t="shared" si="25"/>
        <v>5.1266983328872175</v>
      </c>
      <c r="K198">
        <f t="shared" si="26"/>
        <v>5.1266983328872175</v>
      </c>
      <c r="L198">
        <f t="shared" si="31"/>
        <v>2.1261152072256984E-2</v>
      </c>
      <c r="M198">
        <f t="shared" si="27"/>
        <v>2.1261152072256984E-2</v>
      </c>
      <c r="N198">
        <f t="shared" si="28"/>
        <v>4.9148877619407116E-3</v>
      </c>
      <c r="O198">
        <f t="shared" si="29"/>
        <v>2.1261152072256984E-2</v>
      </c>
    </row>
    <row r="199" spans="1:15">
      <c r="A199" s="1">
        <v>2007</v>
      </c>
      <c r="B199" s="1">
        <v>10</v>
      </c>
      <c r="C199" s="1">
        <v>2</v>
      </c>
      <c r="D199" s="1">
        <v>172.08</v>
      </c>
      <c r="E199" s="1">
        <v>172.08</v>
      </c>
      <c r="F199" s="1">
        <v>169.29</v>
      </c>
      <c r="G199" s="1">
        <v>172.08</v>
      </c>
      <c r="H199">
        <f t="shared" si="30"/>
        <v>5.1479594849594745</v>
      </c>
      <c r="I199">
        <f t="shared" si="24"/>
        <v>5.1479594849594745</v>
      </c>
      <c r="J199">
        <f t="shared" si="25"/>
        <v>5.1316132206491583</v>
      </c>
      <c r="K199">
        <f t="shared" si="26"/>
        <v>5.1479594849594745</v>
      </c>
      <c r="L199">
        <f t="shared" si="31"/>
        <v>0.17768117723745203</v>
      </c>
      <c r="M199">
        <f t="shared" si="27"/>
        <v>0.17768117723745203</v>
      </c>
      <c r="N199">
        <f t="shared" si="28"/>
        <v>0.1940274415477683</v>
      </c>
      <c r="O199">
        <f t="shared" si="29"/>
        <v>0.17768117723745203</v>
      </c>
    </row>
    <row r="200" spans="1:15">
      <c r="A200" s="1">
        <v>2007</v>
      </c>
      <c r="B200" s="1">
        <v>10</v>
      </c>
      <c r="C200" s="1">
        <v>3</v>
      </c>
      <c r="D200" s="1">
        <v>205.54</v>
      </c>
      <c r="E200" s="1">
        <v>205.54</v>
      </c>
      <c r="F200" s="1">
        <v>205.54</v>
      </c>
      <c r="G200" s="1">
        <v>205.54</v>
      </c>
      <c r="H200">
        <f t="shared" si="30"/>
        <v>5.3256406621969266</v>
      </c>
      <c r="I200">
        <f t="shared" si="24"/>
        <v>5.3256406621969266</v>
      </c>
      <c r="J200">
        <f t="shared" si="25"/>
        <v>5.3256406621969266</v>
      </c>
      <c r="K200">
        <f t="shared" si="26"/>
        <v>5.3256406621969266</v>
      </c>
      <c r="L200">
        <f t="shared" si="31"/>
        <v>2.1276374187172209E-2</v>
      </c>
      <c r="M200">
        <f t="shared" si="27"/>
        <v>2.1276374187172209E-2</v>
      </c>
      <c r="N200">
        <f t="shared" si="28"/>
        <v>2.1276374187172209E-2</v>
      </c>
      <c r="O200">
        <f t="shared" si="29"/>
        <v>2.1276374187172209E-2</v>
      </c>
    </row>
    <row r="201" spans="1:15">
      <c r="A201" s="1">
        <v>2007</v>
      </c>
      <c r="B201" s="1">
        <v>10</v>
      </c>
      <c r="C201" s="1">
        <v>4</v>
      </c>
      <c r="D201" s="1">
        <v>209.96</v>
      </c>
      <c r="E201" s="1">
        <v>209.96</v>
      </c>
      <c r="F201" s="1">
        <v>209.96</v>
      </c>
      <c r="G201" s="1">
        <v>209.96</v>
      </c>
      <c r="H201">
        <f t="shared" si="30"/>
        <v>5.3469170363840988</v>
      </c>
      <c r="I201">
        <f t="shared" si="24"/>
        <v>5.3469170363840988</v>
      </c>
      <c r="J201">
        <f t="shared" si="25"/>
        <v>5.3469170363840988</v>
      </c>
      <c r="K201">
        <f t="shared" si="26"/>
        <v>5.3469170363840988</v>
      </c>
      <c r="L201">
        <f t="shared" si="31"/>
        <v>0.12392404447778116</v>
      </c>
      <c r="M201">
        <f t="shared" si="27"/>
        <v>0.12392404447778116</v>
      </c>
      <c r="N201">
        <f t="shared" si="28"/>
        <v>0.12392404447778116</v>
      </c>
      <c r="O201">
        <f t="shared" si="29"/>
        <v>0.12392404447778116</v>
      </c>
    </row>
    <row r="202" spans="1:15">
      <c r="A202" s="1">
        <v>2007</v>
      </c>
      <c r="B202" s="1">
        <v>11</v>
      </c>
      <c r="C202" s="1">
        <v>1</v>
      </c>
      <c r="D202" s="1">
        <v>237.66</v>
      </c>
      <c r="E202" s="1">
        <v>237.66</v>
      </c>
      <c r="F202" s="1">
        <v>237.66</v>
      </c>
      <c r="G202" s="1">
        <v>237.66</v>
      </c>
      <c r="H202">
        <f t="shared" si="30"/>
        <v>5.4708410808618799</v>
      </c>
      <c r="I202">
        <f t="shared" si="24"/>
        <v>5.4708410808618799</v>
      </c>
      <c r="J202">
        <f t="shared" si="25"/>
        <v>5.4708410808618799</v>
      </c>
      <c r="K202">
        <f t="shared" si="26"/>
        <v>5.4708410808618799</v>
      </c>
      <c r="L202">
        <f t="shared" si="31"/>
        <v>-5.9686221050474053E-2</v>
      </c>
      <c r="M202">
        <f t="shared" si="27"/>
        <v>-5.9686221050474053E-2</v>
      </c>
      <c r="N202">
        <f t="shared" si="28"/>
        <v>-5.9686221050474053E-2</v>
      </c>
      <c r="O202">
        <f t="shared" si="29"/>
        <v>-5.9686221050474053E-2</v>
      </c>
    </row>
    <row r="203" spans="1:15">
      <c r="A203" s="1">
        <v>2007</v>
      </c>
      <c r="B203" s="1">
        <v>11</v>
      </c>
      <c r="C203" s="1">
        <v>2</v>
      </c>
      <c r="D203" s="1">
        <v>223.89</v>
      </c>
      <c r="E203" s="1">
        <v>223.89</v>
      </c>
      <c r="F203" s="1">
        <v>223.89</v>
      </c>
      <c r="G203" s="1">
        <v>223.89</v>
      </c>
      <c r="H203">
        <f t="shared" si="30"/>
        <v>5.4111548598114059</v>
      </c>
      <c r="I203">
        <f t="shared" si="24"/>
        <v>5.4111548598114059</v>
      </c>
      <c r="J203">
        <f t="shared" si="25"/>
        <v>5.4111548598114059</v>
      </c>
      <c r="K203">
        <f t="shared" si="26"/>
        <v>5.4111548598114059</v>
      </c>
      <c r="L203">
        <f t="shared" si="31"/>
        <v>-0.21100174205060007</v>
      </c>
      <c r="M203">
        <f t="shared" si="27"/>
        <v>-0.21100174205060007</v>
      </c>
      <c r="N203">
        <f t="shared" si="28"/>
        <v>-0.21100174205060007</v>
      </c>
      <c r="O203">
        <f t="shared" si="29"/>
        <v>-0.21100174205060007</v>
      </c>
    </row>
    <row r="204" spans="1:15">
      <c r="A204" s="1">
        <v>2007</v>
      </c>
      <c r="B204" s="1">
        <v>11</v>
      </c>
      <c r="C204" s="1">
        <v>3</v>
      </c>
      <c r="D204" s="1">
        <v>181.3</v>
      </c>
      <c r="E204" s="1">
        <v>181.3</v>
      </c>
      <c r="F204" s="1">
        <v>181.3</v>
      </c>
      <c r="G204" s="1">
        <v>181.3</v>
      </c>
      <c r="H204">
        <f t="shared" si="30"/>
        <v>5.2001531177608058</v>
      </c>
      <c r="I204">
        <f t="shared" si="24"/>
        <v>5.2001531177608058</v>
      </c>
      <c r="J204">
        <f t="shared" si="25"/>
        <v>5.2001531177608058</v>
      </c>
      <c r="K204">
        <f t="shared" si="26"/>
        <v>5.2001531177608058</v>
      </c>
      <c r="L204">
        <f t="shared" si="31"/>
        <v>-0.1859242881544203</v>
      </c>
      <c r="M204">
        <f t="shared" si="27"/>
        <v>-0.1859242881544203</v>
      </c>
      <c r="N204">
        <f t="shared" si="28"/>
        <v>-0.1859242881544203</v>
      </c>
      <c r="O204">
        <f t="shared" si="29"/>
        <v>-0.1859242881544203</v>
      </c>
    </row>
    <row r="205" spans="1:15">
      <c r="A205" s="1">
        <v>2007</v>
      </c>
      <c r="B205" s="1">
        <v>11</v>
      </c>
      <c r="C205" s="1">
        <v>4</v>
      </c>
      <c r="D205" s="1">
        <v>150.54</v>
      </c>
      <c r="E205" s="1">
        <v>150.54</v>
      </c>
      <c r="F205" s="1">
        <v>150.54</v>
      </c>
      <c r="G205" s="1">
        <v>150.54</v>
      </c>
      <c r="H205">
        <f t="shared" si="30"/>
        <v>5.0142288296063855</v>
      </c>
      <c r="I205">
        <f t="shared" si="24"/>
        <v>5.0142288296063855</v>
      </c>
      <c r="J205">
        <f t="shared" si="25"/>
        <v>5.0142288296063855</v>
      </c>
      <c r="K205">
        <f t="shared" si="26"/>
        <v>5.0142288296063855</v>
      </c>
      <c r="L205">
        <f t="shared" si="31"/>
        <v>0.1195086616238541</v>
      </c>
      <c r="M205">
        <f t="shared" si="27"/>
        <v>0.1195086616238541</v>
      </c>
      <c r="N205">
        <f t="shared" si="28"/>
        <v>0.1195086616238541</v>
      </c>
      <c r="O205">
        <f t="shared" si="29"/>
        <v>0.1195086616238541</v>
      </c>
    </row>
    <row r="206" spans="1:15">
      <c r="A206" s="1">
        <v>2007</v>
      </c>
      <c r="B206" s="1">
        <v>11</v>
      </c>
      <c r="C206" s="1">
        <v>5</v>
      </c>
      <c r="D206" s="1">
        <v>169.65</v>
      </c>
      <c r="E206" s="1">
        <v>169.65</v>
      </c>
      <c r="F206" s="1">
        <v>169.65</v>
      </c>
      <c r="G206" s="1">
        <v>169.65</v>
      </c>
      <c r="H206">
        <f t="shared" si="30"/>
        <v>5.1337374912302396</v>
      </c>
      <c r="I206">
        <f t="shared" si="24"/>
        <v>5.1337374912302396</v>
      </c>
      <c r="J206">
        <f t="shared" si="25"/>
        <v>5.1337374912302396</v>
      </c>
      <c r="K206">
        <f t="shared" si="26"/>
        <v>5.1337374912302396</v>
      </c>
      <c r="L206">
        <f t="shared" si="31"/>
        <v>0.10933140108731898</v>
      </c>
      <c r="M206">
        <f t="shared" si="27"/>
        <v>0.10933140108731898</v>
      </c>
      <c r="N206">
        <f t="shared" si="28"/>
        <v>0.10933140108731898</v>
      </c>
      <c r="O206">
        <f t="shared" si="29"/>
        <v>0.10933140108731898</v>
      </c>
    </row>
    <row r="207" spans="1:15">
      <c r="A207" s="1">
        <v>2007</v>
      </c>
      <c r="B207" s="1">
        <v>12</v>
      </c>
      <c r="C207" s="1">
        <v>1</v>
      </c>
      <c r="D207" s="1">
        <v>189.25</v>
      </c>
      <c r="E207" s="1">
        <v>189.25</v>
      </c>
      <c r="F207" s="1">
        <v>189.25</v>
      </c>
      <c r="G207" s="1">
        <v>189.25</v>
      </c>
      <c r="H207">
        <f t="shared" si="30"/>
        <v>5.2430688923175586</v>
      </c>
      <c r="I207">
        <f t="shared" si="24"/>
        <v>5.2430688923175586</v>
      </c>
      <c r="J207">
        <f t="shared" si="25"/>
        <v>5.2430688923175586</v>
      </c>
      <c r="K207">
        <f t="shared" si="26"/>
        <v>5.2430688923175586</v>
      </c>
      <c r="L207">
        <f t="shared" si="31"/>
        <v>0.11446033386232379</v>
      </c>
      <c r="M207">
        <f t="shared" si="27"/>
        <v>0.11446033386232379</v>
      </c>
      <c r="N207">
        <f t="shared" si="28"/>
        <v>0.11446033386232379</v>
      </c>
      <c r="O207">
        <f t="shared" si="29"/>
        <v>0.11446033386232379</v>
      </c>
    </row>
    <row r="208" spans="1:15">
      <c r="A208" s="1">
        <v>2007</v>
      </c>
      <c r="B208" s="1">
        <v>12</v>
      </c>
      <c r="C208" s="1">
        <v>2</v>
      </c>
      <c r="D208" s="1">
        <v>212.2</v>
      </c>
      <c r="E208" s="1">
        <v>212.2</v>
      </c>
      <c r="F208" s="1">
        <v>212.2</v>
      </c>
      <c r="G208" s="1">
        <v>212.2</v>
      </c>
      <c r="H208">
        <f t="shared" si="30"/>
        <v>5.3575292261798824</v>
      </c>
      <c r="I208">
        <f t="shared" si="24"/>
        <v>5.3575292261798824</v>
      </c>
      <c r="J208">
        <f t="shared" si="25"/>
        <v>5.3575292261798824</v>
      </c>
      <c r="K208">
        <f t="shared" si="26"/>
        <v>5.3575292261798824</v>
      </c>
      <c r="L208">
        <f t="shared" si="31"/>
        <v>-5.6814735032124197E-2</v>
      </c>
      <c r="M208">
        <f t="shared" si="27"/>
        <v>-5.6814735032124197E-2</v>
      </c>
      <c r="N208">
        <f t="shared" si="28"/>
        <v>-5.6814735032124197E-2</v>
      </c>
      <c r="O208">
        <f t="shared" si="29"/>
        <v>-5.6814735032124197E-2</v>
      </c>
    </row>
    <row r="209" spans="1:15">
      <c r="A209" s="1">
        <v>2007</v>
      </c>
      <c r="B209" s="1">
        <v>12</v>
      </c>
      <c r="C209" s="1">
        <v>3</v>
      </c>
      <c r="D209" s="1">
        <v>200.48</v>
      </c>
      <c r="E209" s="1">
        <v>200.48</v>
      </c>
      <c r="F209" s="1">
        <v>200.48</v>
      </c>
      <c r="G209" s="1">
        <v>200.48</v>
      </c>
      <c r="H209">
        <f t="shared" si="30"/>
        <v>5.3007144911477582</v>
      </c>
      <c r="I209">
        <f t="shared" si="24"/>
        <v>5.3007144911477582</v>
      </c>
      <c r="J209">
        <f t="shared" si="25"/>
        <v>5.3007144911477582</v>
      </c>
      <c r="K209">
        <f t="shared" si="26"/>
        <v>5.3007144911477582</v>
      </c>
      <c r="L209">
        <f t="shared" si="31"/>
        <v>-3.5978451762401775E-3</v>
      </c>
      <c r="M209">
        <f t="shared" si="27"/>
        <v>-3.5978451762401775E-3</v>
      </c>
      <c r="N209">
        <f t="shared" si="28"/>
        <v>-3.5978451762401775E-3</v>
      </c>
      <c r="O209">
        <f t="shared" si="29"/>
        <v>-3.5978451762401775E-3</v>
      </c>
    </row>
    <row r="210" spans="1:15">
      <c r="A210" s="1">
        <v>2007</v>
      </c>
      <c r="B210" s="1">
        <v>12</v>
      </c>
      <c r="C210" s="1">
        <v>4</v>
      </c>
      <c r="D210" s="1">
        <v>199.76</v>
      </c>
      <c r="E210" s="1">
        <v>199.76</v>
      </c>
      <c r="F210" s="1">
        <v>199.76</v>
      </c>
      <c r="G210" s="1">
        <v>199.76</v>
      </c>
      <c r="H210">
        <f t="shared" si="30"/>
        <v>5.297116645971518</v>
      </c>
      <c r="I210">
        <f t="shared" si="24"/>
        <v>5.297116645971518</v>
      </c>
      <c r="J210">
        <f t="shared" si="25"/>
        <v>5.297116645971518</v>
      </c>
      <c r="K210">
        <f t="shared" si="26"/>
        <v>5.297116645971518</v>
      </c>
      <c r="L210">
        <f t="shared" si="31"/>
        <v>0.21231217566688976</v>
      </c>
      <c r="M210">
        <f t="shared" si="27"/>
        <v>0.21231217566688976</v>
      </c>
      <c r="N210">
        <f t="shared" si="28"/>
        <v>0.21231217566688976</v>
      </c>
      <c r="O210">
        <f t="shared" si="29"/>
        <v>0.21231217566688976</v>
      </c>
    </row>
    <row r="211" spans="1:15">
      <c r="A211" s="1">
        <v>2008</v>
      </c>
      <c r="B211" s="1">
        <v>1</v>
      </c>
      <c r="C211" s="1">
        <v>1</v>
      </c>
      <c r="D211" s="1">
        <v>247.01</v>
      </c>
      <c r="E211" s="1">
        <v>247.01</v>
      </c>
      <c r="F211" s="1">
        <v>247.01</v>
      </c>
      <c r="G211" s="1">
        <v>247.01</v>
      </c>
      <c r="H211">
        <f t="shared" si="30"/>
        <v>5.5094288216384077</v>
      </c>
      <c r="I211">
        <f t="shared" si="24"/>
        <v>5.5094288216384077</v>
      </c>
      <c r="J211">
        <f t="shared" si="25"/>
        <v>5.5094288216384077</v>
      </c>
      <c r="K211">
        <f t="shared" si="26"/>
        <v>5.5094288216384077</v>
      </c>
      <c r="L211">
        <f t="shared" si="31"/>
        <v>0.65030061527379424</v>
      </c>
      <c r="M211">
        <f t="shared" si="27"/>
        <v>0.65030061527379424</v>
      </c>
      <c r="N211">
        <f t="shared" si="28"/>
        <v>0.65030061527379424</v>
      </c>
      <c r="O211">
        <f t="shared" si="29"/>
        <v>0.65030061527379424</v>
      </c>
    </row>
    <row r="212" spans="1:15">
      <c r="A212" s="1">
        <v>2008</v>
      </c>
      <c r="B212" s="1">
        <v>1</v>
      </c>
      <c r="C212" s="1">
        <v>2</v>
      </c>
      <c r="D212" s="1">
        <v>473.3</v>
      </c>
      <c r="E212" s="1">
        <v>473.3</v>
      </c>
      <c r="F212" s="1">
        <v>473.3</v>
      </c>
      <c r="G212" s="1">
        <v>473.3</v>
      </c>
      <c r="H212">
        <f t="shared" si="30"/>
        <v>6.159729436912202</v>
      </c>
      <c r="I212">
        <f t="shared" si="24"/>
        <v>6.159729436912202</v>
      </c>
      <c r="J212">
        <f t="shared" si="25"/>
        <v>6.159729436912202</v>
      </c>
      <c r="K212">
        <f t="shared" si="26"/>
        <v>6.159729436912202</v>
      </c>
      <c r="L212">
        <f t="shared" si="31"/>
        <v>0.18518736685167703</v>
      </c>
      <c r="M212">
        <f t="shared" si="27"/>
        <v>0.18518736685167703</v>
      </c>
      <c r="N212">
        <f t="shared" si="28"/>
        <v>0.18518736685167703</v>
      </c>
      <c r="O212">
        <f t="shared" si="29"/>
        <v>0.18518736685167703</v>
      </c>
    </row>
    <row r="213" spans="1:15">
      <c r="A213" s="1">
        <v>2008</v>
      </c>
      <c r="B213" s="1">
        <v>1</v>
      </c>
      <c r="C213" s="1">
        <v>3</v>
      </c>
      <c r="D213" s="1">
        <v>569.59</v>
      </c>
      <c r="E213" s="1">
        <v>569.59</v>
      </c>
      <c r="F213" s="1">
        <v>569.59</v>
      </c>
      <c r="G213" s="1">
        <v>569.59</v>
      </c>
      <c r="H213">
        <f t="shared" si="30"/>
        <v>6.344916803763879</v>
      </c>
      <c r="I213">
        <f t="shared" si="24"/>
        <v>6.344916803763879</v>
      </c>
      <c r="J213">
        <f t="shared" si="25"/>
        <v>6.344916803763879</v>
      </c>
      <c r="K213">
        <f t="shared" si="26"/>
        <v>6.344916803763879</v>
      </c>
      <c r="L213">
        <f t="shared" si="31"/>
        <v>0</v>
      </c>
      <c r="M213">
        <f t="shared" si="27"/>
        <v>0</v>
      </c>
      <c r="N213">
        <f t="shared" si="28"/>
        <v>-3.838607499135005E-2</v>
      </c>
      <c r="O213">
        <f t="shared" si="29"/>
        <v>0</v>
      </c>
    </row>
    <row r="214" spans="1:15">
      <c r="A214" s="1">
        <v>2008</v>
      </c>
      <c r="B214" s="1">
        <v>1</v>
      </c>
      <c r="C214" s="1">
        <v>4</v>
      </c>
      <c r="D214" s="1">
        <v>569.59</v>
      </c>
      <c r="E214" s="1">
        <v>569.59</v>
      </c>
      <c r="F214" s="1">
        <v>548.14</v>
      </c>
      <c r="G214" s="1">
        <v>569.59</v>
      </c>
      <c r="H214">
        <f t="shared" si="30"/>
        <v>6.344916803763879</v>
      </c>
      <c r="I214">
        <f t="shared" si="24"/>
        <v>6.344916803763879</v>
      </c>
      <c r="J214">
        <f t="shared" si="25"/>
        <v>6.306530728772529</v>
      </c>
      <c r="K214">
        <f t="shared" si="26"/>
        <v>6.344916803763879</v>
      </c>
      <c r="L214">
        <f t="shared" si="31"/>
        <v>-3.4489564171083842E-2</v>
      </c>
      <c r="M214">
        <f t="shared" si="27"/>
        <v>-3.4489564171083842E-2</v>
      </c>
      <c r="N214">
        <f t="shared" si="28"/>
        <v>3.896510820266208E-3</v>
      </c>
      <c r="O214">
        <f t="shared" si="29"/>
        <v>-3.4489564171083842E-2</v>
      </c>
    </row>
    <row r="215" spans="1:15">
      <c r="A215" s="1">
        <v>2008</v>
      </c>
      <c r="B215" s="1">
        <v>2</v>
      </c>
      <c r="C215" s="1">
        <v>1</v>
      </c>
      <c r="D215" s="1">
        <v>550.28</v>
      </c>
      <c r="E215" s="1">
        <v>550.28</v>
      </c>
      <c r="F215" s="1">
        <v>550.28</v>
      </c>
      <c r="G215" s="1">
        <v>550.28</v>
      </c>
      <c r="H215">
        <f t="shared" si="30"/>
        <v>6.3104272395927952</v>
      </c>
      <c r="I215">
        <f t="shared" si="24"/>
        <v>6.3104272395927952</v>
      </c>
      <c r="J215">
        <f t="shared" si="25"/>
        <v>6.3104272395927952</v>
      </c>
      <c r="K215">
        <f t="shared" si="26"/>
        <v>6.3104272395927952</v>
      </c>
      <c r="L215">
        <f t="shared" si="31"/>
        <v>-0.76552327000408216</v>
      </c>
      <c r="M215">
        <f t="shared" si="27"/>
        <v>-0.76552327000408216</v>
      </c>
      <c r="N215">
        <f t="shared" si="28"/>
        <v>-0.76505450168423561</v>
      </c>
      <c r="O215">
        <f t="shared" si="29"/>
        <v>-0.76505450168423561</v>
      </c>
    </row>
    <row r="216" spans="1:15">
      <c r="A216" s="1">
        <v>2008</v>
      </c>
      <c r="B216" s="1">
        <v>2</v>
      </c>
      <c r="C216" s="1">
        <v>2</v>
      </c>
      <c r="D216" s="1">
        <v>255.93</v>
      </c>
      <c r="E216" s="1">
        <v>255.93</v>
      </c>
      <c r="F216" s="1">
        <v>256.05</v>
      </c>
      <c r="G216" s="1">
        <v>256.05</v>
      </c>
      <c r="H216">
        <f t="shared" si="30"/>
        <v>5.544903969588713</v>
      </c>
      <c r="I216">
        <f t="shared" si="24"/>
        <v>5.544903969588713</v>
      </c>
      <c r="J216">
        <f t="shared" si="25"/>
        <v>5.5453727379085596</v>
      </c>
      <c r="K216">
        <f t="shared" si="26"/>
        <v>5.5453727379085596</v>
      </c>
      <c r="L216">
        <f t="shared" si="31"/>
        <v>-0.73328888190946362</v>
      </c>
      <c r="M216">
        <f t="shared" si="27"/>
        <v>-0.71859223495708502</v>
      </c>
      <c r="N216">
        <f t="shared" si="28"/>
        <v>-0.70671270855211432</v>
      </c>
      <c r="O216">
        <f t="shared" si="29"/>
        <v>-0.73375765022931017</v>
      </c>
    </row>
    <row r="217" spans="1:15">
      <c r="A217" s="1">
        <v>2008</v>
      </c>
      <c r="B217" s="1">
        <v>2</v>
      </c>
      <c r="C217" s="1">
        <v>3</v>
      </c>
      <c r="D217" s="1">
        <v>122.93</v>
      </c>
      <c r="E217" s="1">
        <v>124.75</v>
      </c>
      <c r="F217" s="1">
        <v>126.3</v>
      </c>
      <c r="G217" s="1">
        <v>122.93</v>
      </c>
      <c r="H217">
        <f t="shared" si="30"/>
        <v>4.8116150876792494</v>
      </c>
      <c r="I217">
        <f t="shared" si="24"/>
        <v>4.826311734631628</v>
      </c>
      <c r="J217">
        <f t="shared" si="25"/>
        <v>4.8386600293564452</v>
      </c>
      <c r="K217">
        <f t="shared" si="26"/>
        <v>4.8116150876792494</v>
      </c>
      <c r="L217">
        <f t="shared" si="31"/>
        <v>0.28489204549097025</v>
      </c>
      <c r="M217">
        <f t="shared" si="27"/>
        <v>0.27019539853859165</v>
      </c>
      <c r="N217">
        <f t="shared" si="28"/>
        <v>0.35612847636273504</v>
      </c>
      <c r="O217">
        <f t="shared" si="29"/>
        <v>0.28489204549097025</v>
      </c>
    </row>
    <row r="218" spans="1:15">
      <c r="A218" s="1">
        <v>2008</v>
      </c>
      <c r="B218" s="1">
        <v>2</v>
      </c>
      <c r="C218" s="1">
        <v>4</v>
      </c>
      <c r="D218" s="1">
        <v>163.44999999999999</v>
      </c>
      <c r="E218" s="1">
        <v>163.44999999999999</v>
      </c>
      <c r="F218" s="1">
        <v>180.33</v>
      </c>
      <c r="G218" s="1">
        <v>163.44999999999999</v>
      </c>
      <c r="H218">
        <f t="shared" si="30"/>
        <v>5.0965071331702196</v>
      </c>
      <c r="I218">
        <f t="shared" si="24"/>
        <v>5.0965071331702196</v>
      </c>
      <c r="J218">
        <f t="shared" si="25"/>
        <v>5.1947885057191803</v>
      </c>
      <c r="K218">
        <f t="shared" si="26"/>
        <v>5.0965071331702196</v>
      </c>
      <c r="L218">
        <f t="shared" si="31"/>
        <v>0.28311368444185181</v>
      </c>
      <c r="M218">
        <f t="shared" si="27"/>
        <v>0.28311368444185181</v>
      </c>
      <c r="N218">
        <f t="shared" si="28"/>
        <v>0.31468079929068793</v>
      </c>
      <c r="O218">
        <f t="shared" si="29"/>
        <v>0.28311368444185181</v>
      </c>
    </row>
    <row r="219" spans="1:15">
      <c r="A219" s="1">
        <v>2008</v>
      </c>
      <c r="B219" s="1">
        <v>2</v>
      </c>
      <c r="C219" s="1">
        <v>5</v>
      </c>
      <c r="D219" s="1">
        <v>216.94</v>
      </c>
      <c r="E219" s="1">
        <v>216.94</v>
      </c>
      <c r="F219" s="1">
        <v>247.02</v>
      </c>
      <c r="G219" s="1">
        <v>216.94</v>
      </c>
      <c r="H219">
        <f t="shared" si="30"/>
        <v>5.3796208176120714</v>
      </c>
      <c r="I219">
        <f t="shared" si="24"/>
        <v>5.3796208176120714</v>
      </c>
      <c r="J219">
        <f t="shared" si="25"/>
        <v>5.5094693050098682</v>
      </c>
      <c r="K219">
        <f t="shared" si="26"/>
        <v>5.3796208176120714</v>
      </c>
      <c r="L219">
        <f t="shared" si="31"/>
        <v>-0.43790696898223747</v>
      </c>
      <c r="M219">
        <f t="shared" si="27"/>
        <v>-0.43740712963447503</v>
      </c>
      <c r="N219">
        <f t="shared" si="28"/>
        <v>-0.60278810863355403</v>
      </c>
      <c r="O219">
        <f t="shared" si="29"/>
        <v>-0.47293962123575728</v>
      </c>
    </row>
    <row r="220" spans="1:15">
      <c r="A220" s="1">
        <v>2008</v>
      </c>
      <c r="B220" s="1">
        <v>3</v>
      </c>
      <c r="C220" s="1">
        <v>1</v>
      </c>
      <c r="D220" s="1">
        <v>140.01</v>
      </c>
      <c r="E220" s="1">
        <v>140.08000000000001</v>
      </c>
      <c r="F220" s="1">
        <v>135.19</v>
      </c>
      <c r="G220" s="1">
        <v>135.19</v>
      </c>
      <c r="H220">
        <f t="shared" si="30"/>
        <v>4.941713848629834</v>
      </c>
      <c r="I220">
        <f t="shared" si="24"/>
        <v>4.9422136879775964</v>
      </c>
      <c r="J220">
        <f t="shared" si="25"/>
        <v>4.9066811963763142</v>
      </c>
      <c r="K220">
        <f t="shared" si="26"/>
        <v>4.9066811963763142</v>
      </c>
      <c r="L220">
        <f t="shared" si="31"/>
        <v>-3.4514996483039795E-2</v>
      </c>
      <c r="M220">
        <f t="shared" si="27"/>
        <v>-3.5014835830802227E-2</v>
      </c>
      <c r="N220">
        <f t="shared" si="28"/>
        <v>-7.2146847260956548E-2</v>
      </c>
      <c r="O220">
        <f t="shared" si="29"/>
        <v>-7.2146847260956548E-2</v>
      </c>
    </row>
    <row r="221" spans="1:15">
      <c r="A221" s="1">
        <v>2008</v>
      </c>
      <c r="B221" s="1">
        <v>3</v>
      </c>
      <c r="C221" s="1">
        <v>2</v>
      </c>
      <c r="D221" s="1">
        <v>135.26</v>
      </c>
      <c r="E221" s="1">
        <v>135.26</v>
      </c>
      <c r="F221" s="1">
        <v>125.78</v>
      </c>
      <c r="G221" s="1">
        <v>125.78</v>
      </c>
      <c r="H221">
        <f t="shared" si="30"/>
        <v>4.9071988521467942</v>
      </c>
      <c r="I221">
        <f t="shared" si="24"/>
        <v>4.9071988521467942</v>
      </c>
      <c r="J221">
        <f t="shared" si="25"/>
        <v>4.8345343491153576</v>
      </c>
      <c r="K221">
        <f t="shared" si="26"/>
        <v>4.8345343491153576</v>
      </c>
      <c r="L221">
        <f t="shared" si="31"/>
        <v>0.25420999713378301</v>
      </c>
      <c r="M221">
        <f t="shared" si="27"/>
        <v>0.27761381360442172</v>
      </c>
      <c r="N221">
        <f t="shared" si="28"/>
        <v>0.2870458389326247</v>
      </c>
      <c r="O221">
        <f t="shared" si="29"/>
        <v>0.2870458389326247</v>
      </c>
    </row>
    <row r="222" spans="1:15">
      <c r="A222" s="1">
        <v>2008</v>
      </c>
      <c r="B222" s="1">
        <v>3</v>
      </c>
      <c r="C222" s="1">
        <v>3</v>
      </c>
      <c r="D222" s="1">
        <v>174.41</v>
      </c>
      <c r="E222" s="1">
        <v>178.54</v>
      </c>
      <c r="F222" s="1">
        <v>167.6</v>
      </c>
      <c r="G222" s="1">
        <v>167.6</v>
      </c>
      <c r="H222">
        <f t="shared" si="30"/>
        <v>5.1614088492805772</v>
      </c>
      <c r="I222">
        <f t="shared" si="24"/>
        <v>5.1848126657512159</v>
      </c>
      <c r="J222">
        <f t="shared" si="25"/>
        <v>5.1215801880479823</v>
      </c>
      <c r="K222">
        <f t="shared" si="26"/>
        <v>5.1215801880479823</v>
      </c>
      <c r="L222">
        <f t="shared" si="31"/>
        <v>-0.89760284599412632</v>
      </c>
      <c r="M222">
        <f t="shared" si="27"/>
        <v>-0.73606239903442638</v>
      </c>
      <c r="N222">
        <f t="shared" si="28"/>
        <v>-0.73357148169655328</v>
      </c>
      <c r="O222">
        <f t="shared" si="29"/>
        <v>-0.85777418476153144</v>
      </c>
    </row>
    <row r="223" spans="1:15">
      <c r="A223" s="1">
        <v>2008</v>
      </c>
      <c r="B223" s="1">
        <v>3</v>
      </c>
      <c r="C223" s="1">
        <v>4</v>
      </c>
      <c r="D223" s="1">
        <v>71.08</v>
      </c>
      <c r="E223" s="1">
        <v>85.52</v>
      </c>
      <c r="F223" s="1">
        <v>80.48</v>
      </c>
      <c r="G223" s="1">
        <v>71.08</v>
      </c>
      <c r="H223">
        <f t="shared" si="30"/>
        <v>4.2638060032864509</v>
      </c>
      <c r="I223">
        <f t="shared" si="24"/>
        <v>4.4487502667167895</v>
      </c>
      <c r="J223">
        <f t="shared" si="25"/>
        <v>4.388008706351429</v>
      </c>
      <c r="K223">
        <f t="shared" si="26"/>
        <v>4.2638060032864509</v>
      </c>
      <c r="L223">
        <f t="shared" si="31"/>
        <v>0.18154748124775555</v>
      </c>
      <c r="M223">
        <f t="shared" si="27"/>
        <v>8.7712721261510751E-2</v>
      </c>
      <c r="N223">
        <f t="shared" si="28"/>
        <v>5.7344778182777389E-2</v>
      </c>
      <c r="O223">
        <f t="shared" si="29"/>
        <v>0.18154748124775555</v>
      </c>
    </row>
    <row r="224" spans="1:15">
      <c r="A224" s="1">
        <v>2008</v>
      </c>
      <c r="B224" s="1">
        <v>4</v>
      </c>
      <c r="C224" s="1">
        <v>1</v>
      </c>
      <c r="D224" s="1">
        <v>85.23</v>
      </c>
      <c r="E224" s="1">
        <v>93.36</v>
      </c>
      <c r="F224" s="1">
        <v>85.23</v>
      </c>
      <c r="G224" s="1">
        <v>85.23</v>
      </c>
      <c r="H224">
        <f t="shared" si="30"/>
        <v>4.4453534845342064</v>
      </c>
      <c r="I224">
        <f t="shared" si="24"/>
        <v>4.5364629879783003</v>
      </c>
      <c r="J224">
        <f t="shared" si="25"/>
        <v>4.4453534845342064</v>
      </c>
      <c r="K224">
        <f t="shared" si="26"/>
        <v>4.4453534845342064</v>
      </c>
      <c r="L224">
        <f t="shared" si="31"/>
        <v>0.31801631612743009</v>
      </c>
      <c r="M224">
        <f t="shared" si="27"/>
        <v>0.28486641554955572</v>
      </c>
      <c r="N224">
        <f t="shared" si="28"/>
        <v>0.28424427982893707</v>
      </c>
      <c r="O224">
        <f t="shared" si="29"/>
        <v>0.28424427982893707</v>
      </c>
    </row>
    <row r="225" spans="1:15">
      <c r="A225" s="1">
        <v>2008</v>
      </c>
      <c r="B225" s="1">
        <v>4</v>
      </c>
      <c r="C225" s="1">
        <v>2</v>
      </c>
      <c r="D225" s="1">
        <v>117.14</v>
      </c>
      <c r="E225" s="1">
        <v>124.13</v>
      </c>
      <c r="F225" s="1">
        <v>113.25</v>
      </c>
      <c r="G225" s="1">
        <v>113.25</v>
      </c>
      <c r="H225">
        <f t="shared" si="30"/>
        <v>4.7633698006616365</v>
      </c>
      <c r="I225">
        <f t="shared" si="24"/>
        <v>4.821329403527856</v>
      </c>
      <c r="J225">
        <f t="shared" si="25"/>
        <v>4.7295977643631435</v>
      </c>
      <c r="K225">
        <f t="shared" si="26"/>
        <v>4.7295977643631435</v>
      </c>
      <c r="L225">
        <f t="shared" si="31"/>
        <v>-0.5412185339518798</v>
      </c>
      <c r="M225">
        <f t="shared" si="27"/>
        <v>-0.51712918431848109</v>
      </c>
      <c r="N225">
        <f t="shared" si="28"/>
        <v>-0.50744649765338679</v>
      </c>
      <c r="O225">
        <f t="shared" si="29"/>
        <v>-0.50744649765338679</v>
      </c>
    </row>
    <row r="226" spans="1:15">
      <c r="A226" s="1">
        <v>2008</v>
      </c>
      <c r="B226" s="1">
        <v>4</v>
      </c>
      <c r="C226" s="1">
        <v>3</v>
      </c>
      <c r="D226" s="1">
        <v>68.180000000000007</v>
      </c>
      <c r="E226" s="1">
        <v>74.010000000000005</v>
      </c>
      <c r="F226" s="1">
        <v>68.180000000000007</v>
      </c>
      <c r="G226" s="1">
        <v>68.180000000000007</v>
      </c>
      <c r="H226">
        <f t="shared" si="30"/>
        <v>4.2221512667097567</v>
      </c>
      <c r="I226">
        <f t="shared" si="24"/>
        <v>4.3042002192093749</v>
      </c>
      <c r="J226">
        <f t="shared" si="25"/>
        <v>4.2221512667097567</v>
      </c>
      <c r="K226">
        <f t="shared" si="26"/>
        <v>4.2221512667097567</v>
      </c>
      <c r="L226">
        <f t="shared" si="31"/>
        <v>-0.43932619975329246</v>
      </c>
      <c r="M226">
        <f t="shared" si="27"/>
        <v>-0.37080718804503654</v>
      </c>
      <c r="N226">
        <f t="shared" si="28"/>
        <v>-0.34596271429082659</v>
      </c>
      <c r="O226">
        <f t="shared" si="29"/>
        <v>-0.43932619975329246</v>
      </c>
    </row>
    <row r="227" spans="1:15">
      <c r="A227" s="1">
        <v>2008</v>
      </c>
      <c r="B227" s="1">
        <v>4</v>
      </c>
      <c r="C227" s="1">
        <v>4</v>
      </c>
      <c r="D227" s="1">
        <v>43.94</v>
      </c>
      <c r="E227" s="1">
        <v>51.08</v>
      </c>
      <c r="F227" s="1">
        <v>48.24</v>
      </c>
      <c r="G227" s="1">
        <v>43.94</v>
      </c>
      <c r="H227">
        <f t="shared" si="30"/>
        <v>3.7828250669564643</v>
      </c>
      <c r="I227">
        <f t="shared" si="24"/>
        <v>3.9333930311643384</v>
      </c>
      <c r="J227">
        <f t="shared" si="25"/>
        <v>3.8761885524189301</v>
      </c>
      <c r="K227">
        <f t="shared" si="26"/>
        <v>3.7828250669564643</v>
      </c>
      <c r="L227">
        <f t="shared" si="31"/>
        <v>-6.1236438432823448E-2</v>
      </c>
      <c r="M227">
        <f t="shared" si="27"/>
        <v>-0.21059535884694114</v>
      </c>
      <c r="N227">
        <f t="shared" si="28"/>
        <v>-0.15459992389528932</v>
      </c>
      <c r="O227">
        <f t="shared" si="29"/>
        <v>-6.1236438432823448E-2</v>
      </c>
    </row>
    <row r="228" spans="1:15">
      <c r="A228" s="1">
        <v>2008</v>
      </c>
      <c r="B228" s="1">
        <v>5</v>
      </c>
      <c r="C228" s="1">
        <v>1</v>
      </c>
      <c r="D228" s="1">
        <v>41.33</v>
      </c>
      <c r="E228" s="1">
        <v>41.38</v>
      </c>
      <c r="F228" s="1">
        <v>41.33</v>
      </c>
      <c r="G228" s="1">
        <v>41.33</v>
      </c>
      <c r="H228">
        <f t="shared" si="30"/>
        <v>3.7215886285236408</v>
      </c>
      <c r="I228">
        <f t="shared" si="24"/>
        <v>3.7227976723173972</v>
      </c>
      <c r="J228">
        <f t="shared" si="25"/>
        <v>3.7215886285236408</v>
      </c>
      <c r="K228">
        <f t="shared" si="26"/>
        <v>3.7215886285236408</v>
      </c>
      <c r="L228">
        <f t="shared" si="31"/>
        <v>-0.34331875150519009</v>
      </c>
      <c r="M228">
        <f t="shared" si="27"/>
        <v>-0.3445277952989465</v>
      </c>
      <c r="N228">
        <f t="shared" si="28"/>
        <v>-0.34331875150519009</v>
      </c>
      <c r="O228">
        <f t="shared" si="29"/>
        <v>-0.34331875150519009</v>
      </c>
    </row>
    <row r="229" spans="1:15">
      <c r="A229" s="1">
        <v>2008</v>
      </c>
      <c r="B229" s="1">
        <v>5</v>
      </c>
      <c r="C229" s="1">
        <v>2</v>
      </c>
      <c r="D229" s="1">
        <v>29.32</v>
      </c>
      <c r="E229" s="1">
        <v>29.32</v>
      </c>
      <c r="F229" s="1">
        <v>29.32</v>
      </c>
      <c r="G229" s="1">
        <v>29.32</v>
      </c>
      <c r="H229">
        <f t="shared" si="30"/>
        <v>3.3782698770184507</v>
      </c>
      <c r="I229">
        <f t="shared" si="24"/>
        <v>3.3782698770184507</v>
      </c>
      <c r="J229">
        <f t="shared" si="25"/>
        <v>3.3782698770184507</v>
      </c>
      <c r="K229">
        <f t="shared" si="26"/>
        <v>3.3782698770184507</v>
      </c>
      <c r="L229">
        <f t="shared" si="31"/>
        <v>-0.63936721243347572</v>
      </c>
      <c r="M229">
        <f t="shared" si="27"/>
        <v>-0.63936721243347572</v>
      </c>
      <c r="N229">
        <f t="shared" si="28"/>
        <v>-0.63936721243347572</v>
      </c>
      <c r="O229">
        <f t="shared" si="29"/>
        <v>-0.63936721243347572</v>
      </c>
    </row>
    <row r="230" spans="1:15">
      <c r="A230" s="1">
        <v>2008</v>
      </c>
      <c r="B230" s="1">
        <v>5</v>
      </c>
      <c r="C230" s="1">
        <v>3</v>
      </c>
      <c r="D230" s="1">
        <v>15.47</v>
      </c>
      <c r="E230" s="1">
        <v>15.47</v>
      </c>
      <c r="F230" s="1">
        <v>15.47</v>
      </c>
      <c r="G230" s="1">
        <v>15.47</v>
      </c>
      <c r="H230">
        <f t="shared" si="30"/>
        <v>2.738902664584975</v>
      </c>
      <c r="I230">
        <f t="shared" si="24"/>
        <v>2.738902664584975</v>
      </c>
      <c r="J230">
        <f t="shared" si="25"/>
        <v>2.738902664584975</v>
      </c>
      <c r="K230">
        <f t="shared" si="26"/>
        <v>2.738902664584975</v>
      </c>
      <c r="L230">
        <f t="shared" si="31"/>
        <v>0.79595110188985396</v>
      </c>
      <c r="M230">
        <f t="shared" si="27"/>
        <v>0.79595110188985396</v>
      </c>
      <c r="N230">
        <f t="shared" si="28"/>
        <v>0.79595110188985396</v>
      </c>
      <c r="O230">
        <f t="shared" si="29"/>
        <v>0.79595110188985396</v>
      </c>
    </row>
    <row r="231" spans="1:15">
      <c r="A231" s="1">
        <v>2008</v>
      </c>
      <c r="B231" s="1">
        <v>5</v>
      </c>
      <c r="C231" s="1">
        <v>4</v>
      </c>
      <c r="D231" s="1">
        <v>34.29</v>
      </c>
      <c r="E231" s="1">
        <v>34.29</v>
      </c>
      <c r="F231" s="1">
        <v>34.29</v>
      </c>
      <c r="G231" s="1">
        <v>34.29</v>
      </c>
      <c r="H231">
        <f t="shared" si="30"/>
        <v>3.534853766474829</v>
      </c>
      <c r="I231">
        <f t="shared" si="24"/>
        <v>3.534853766474829</v>
      </c>
      <c r="J231">
        <f t="shared" si="25"/>
        <v>3.534853766474829</v>
      </c>
      <c r="K231">
        <f t="shared" si="26"/>
        <v>3.534853766474829</v>
      </c>
      <c r="L231">
        <f t="shared" si="31"/>
        <v>0.399126406305359</v>
      </c>
      <c r="M231">
        <f t="shared" si="27"/>
        <v>0.399126406305359</v>
      </c>
      <c r="N231">
        <f t="shared" si="28"/>
        <v>0.399126406305359</v>
      </c>
      <c r="O231">
        <f t="shared" si="29"/>
        <v>0.399126406305359</v>
      </c>
    </row>
    <row r="232" spans="1:15">
      <c r="A232" s="1">
        <v>2008</v>
      </c>
      <c r="B232" s="1">
        <v>5</v>
      </c>
      <c r="C232" s="1">
        <v>5</v>
      </c>
      <c r="D232" s="1">
        <v>51.11</v>
      </c>
      <c r="E232" s="1">
        <v>51.11</v>
      </c>
      <c r="F232" s="1">
        <v>51.11</v>
      </c>
      <c r="G232" s="1">
        <v>51.11</v>
      </c>
      <c r="H232">
        <f t="shared" si="30"/>
        <v>3.933980172780188</v>
      </c>
      <c r="I232">
        <f t="shared" si="24"/>
        <v>3.933980172780188</v>
      </c>
      <c r="J232">
        <f t="shared" si="25"/>
        <v>3.933980172780188</v>
      </c>
      <c r="K232">
        <f t="shared" si="26"/>
        <v>3.933980172780188</v>
      </c>
      <c r="L232">
        <f t="shared" si="31"/>
        <v>0.39833086964776099</v>
      </c>
      <c r="M232">
        <f t="shared" si="27"/>
        <v>0.39833086964776099</v>
      </c>
      <c r="N232">
        <f t="shared" si="28"/>
        <v>0.34060043974484566</v>
      </c>
      <c r="O232">
        <f t="shared" si="29"/>
        <v>0.34060043974484566</v>
      </c>
    </row>
    <row r="233" spans="1:15">
      <c r="A233" s="1">
        <v>2008</v>
      </c>
      <c r="B233" s="1">
        <v>6</v>
      </c>
      <c r="C233" s="1">
        <v>1</v>
      </c>
      <c r="D233" s="1">
        <v>76.12</v>
      </c>
      <c r="E233" s="1">
        <v>76.12</v>
      </c>
      <c r="F233" s="1">
        <v>71.849999999999994</v>
      </c>
      <c r="G233" s="1">
        <v>71.849999999999994</v>
      </c>
      <c r="H233">
        <f t="shared" si="30"/>
        <v>4.332311042427949</v>
      </c>
      <c r="I233">
        <f t="shared" si="24"/>
        <v>4.332311042427949</v>
      </c>
      <c r="J233">
        <f t="shared" si="25"/>
        <v>4.2745806125250336</v>
      </c>
      <c r="K233">
        <f t="shared" si="26"/>
        <v>4.2745806125250336</v>
      </c>
      <c r="L233">
        <f t="shared" si="31"/>
        <v>5.253480551612455E-4</v>
      </c>
      <c r="M233">
        <f t="shared" si="27"/>
        <v>5.253480551612455E-4</v>
      </c>
      <c r="N233">
        <f t="shared" si="28"/>
        <v>5.8255777958076571E-2</v>
      </c>
      <c r="O233">
        <f t="shared" si="29"/>
        <v>5.8255777958076571E-2</v>
      </c>
    </row>
    <row r="234" spans="1:15">
      <c r="A234" s="1">
        <v>2008</v>
      </c>
      <c r="B234" s="1">
        <v>6</v>
      </c>
      <c r="C234" s="1">
        <v>2</v>
      </c>
      <c r="D234" s="1">
        <v>76.16</v>
      </c>
      <c r="E234" s="1">
        <v>76.16</v>
      </c>
      <c r="F234" s="1">
        <v>76.16</v>
      </c>
      <c r="G234" s="1">
        <v>76.16</v>
      </c>
      <c r="H234">
        <f t="shared" si="30"/>
        <v>4.3328363904831102</v>
      </c>
      <c r="I234">
        <f t="shared" si="24"/>
        <v>4.3328363904831102</v>
      </c>
      <c r="J234">
        <f t="shared" si="25"/>
        <v>4.3328363904831102</v>
      </c>
      <c r="K234">
        <f t="shared" si="26"/>
        <v>4.3328363904831102</v>
      </c>
      <c r="L234">
        <f t="shared" si="31"/>
        <v>-7.7223680664887162E-2</v>
      </c>
      <c r="M234">
        <f t="shared" si="27"/>
        <v>-7.7223680664887162E-2</v>
      </c>
      <c r="N234">
        <f t="shared" si="28"/>
        <v>-7.7081846752160565E-2</v>
      </c>
      <c r="O234">
        <f t="shared" si="29"/>
        <v>-7.7081846752160565E-2</v>
      </c>
    </row>
    <row r="235" spans="1:15">
      <c r="A235" s="1">
        <v>2008</v>
      </c>
      <c r="B235" s="1">
        <v>6</v>
      </c>
      <c r="C235" s="1">
        <v>3</v>
      </c>
      <c r="D235" s="1">
        <v>70.5</v>
      </c>
      <c r="E235" s="1">
        <v>70.5</v>
      </c>
      <c r="F235" s="1">
        <v>70.510000000000005</v>
      </c>
      <c r="G235" s="1">
        <v>70.510000000000005</v>
      </c>
      <c r="H235">
        <f t="shared" si="30"/>
        <v>4.255612709818223</v>
      </c>
      <c r="I235">
        <f t="shared" si="24"/>
        <v>4.255612709818223</v>
      </c>
      <c r="J235">
        <f t="shared" si="25"/>
        <v>4.2557545437309496</v>
      </c>
      <c r="K235">
        <f t="shared" si="26"/>
        <v>4.2557545437309496</v>
      </c>
      <c r="L235">
        <f t="shared" si="31"/>
        <v>8.4549720756959879E-2</v>
      </c>
      <c r="M235">
        <f t="shared" si="27"/>
        <v>8.4549720756959879E-2</v>
      </c>
      <c r="N235">
        <f t="shared" si="28"/>
        <v>8.4407886844233282E-2</v>
      </c>
      <c r="O235">
        <f t="shared" si="29"/>
        <v>8.4407886844233282E-2</v>
      </c>
    </row>
    <row r="236" spans="1:15">
      <c r="A236" s="1">
        <v>2008</v>
      </c>
      <c r="B236" s="1">
        <v>6</v>
      </c>
      <c r="C236" s="1">
        <v>4</v>
      </c>
      <c r="D236" s="1">
        <v>76.72</v>
      </c>
      <c r="E236" s="1">
        <v>76.72</v>
      </c>
      <c r="F236" s="1">
        <v>76.72</v>
      </c>
      <c r="G236" s="1">
        <v>76.72</v>
      </c>
      <c r="H236">
        <f t="shared" si="30"/>
        <v>4.3401624305751829</v>
      </c>
      <c r="I236">
        <f t="shared" si="24"/>
        <v>4.3401624305751829</v>
      </c>
      <c r="J236">
        <f t="shared" si="25"/>
        <v>4.3401624305751829</v>
      </c>
      <c r="K236">
        <f t="shared" si="26"/>
        <v>4.3401624305751829</v>
      </c>
      <c r="L236">
        <f t="shared" si="31"/>
        <v>0.1384236033034556</v>
      </c>
      <c r="M236">
        <f t="shared" si="27"/>
        <v>0.1384236033034556</v>
      </c>
      <c r="N236">
        <f t="shared" si="28"/>
        <v>0.1384236033034556</v>
      </c>
      <c r="O236">
        <f t="shared" si="29"/>
        <v>0.1384236033034556</v>
      </c>
    </row>
    <row r="237" spans="1:15">
      <c r="A237" s="1">
        <v>2008</v>
      </c>
      <c r="B237" s="1">
        <v>7</v>
      </c>
      <c r="C237" s="1">
        <v>1</v>
      </c>
      <c r="D237" s="1">
        <v>88.11</v>
      </c>
      <c r="E237" s="1">
        <v>88.11</v>
      </c>
      <c r="F237" s="1">
        <v>88.11</v>
      </c>
      <c r="G237" s="1">
        <v>88.11</v>
      </c>
      <c r="H237">
        <f t="shared" si="30"/>
        <v>4.4785860338786385</v>
      </c>
      <c r="I237">
        <f t="shared" si="24"/>
        <v>4.4785860338786385</v>
      </c>
      <c r="J237">
        <f t="shared" si="25"/>
        <v>4.4785860338786385</v>
      </c>
      <c r="K237">
        <f t="shared" si="26"/>
        <v>4.4785860338786385</v>
      </c>
      <c r="L237">
        <f t="shared" si="31"/>
        <v>3.5783787782956544E-2</v>
      </c>
      <c r="M237">
        <f t="shared" si="27"/>
        <v>3.5783787782956544E-2</v>
      </c>
      <c r="N237">
        <f t="shared" si="28"/>
        <v>3.5783787782956544E-2</v>
      </c>
      <c r="O237">
        <f t="shared" si="29"/>
        <v>3.5783787782956544E-2</v>
      </c>
    </row>
    <row r="238" spans="1:15">
      <c r="A238" s="1">
        <v>2008</v>
      </c>
      <c r="B238" s="1">
        <v>7</v>
      </c>
      <c r="C238" s="1">
        <v>2</v>
      </c>
      <c r="D238" s="1">
        <v>91.32</v>
      </c>
      <c r="E238" s="1">
        <v>91.32</v>
      </c>
      <c r="F238" s="1">
        <v>91.32</v>
      </c>
      <c r="G238" s="1">
        <v>91.32</v>
      </c>
      <c r="H238">
        <f t="shared" si="30"/>
        <v>4.5143698216615951</v>
      </c>
      <c r="I238">
        <f t="shared" si="24"/>
        <v>4.5143698216615951</v>
      </c>
      <c r="J238">
        <f t="shared" si="25"/>
        <v>4.5143698216615951</v>
      </c>
      <c r="K238">
        <f t="shared" si="26"/>
        <v>4.5143698216615951</v>
      </c>
      <c r="L238">
        <f t="shared" si="31"/>
        <v>0.11627316029952706</v>
      </c>
      <c r="M238">
        <f t="shared" si="27"/>
        <v>0.11627316029952706</v>
      </c>
      <c r="N238">
        <f t="shared" si="28"/>
        <v>0.11627316029952706</v>
      </c>
      <c r="O238">
        <f t="shared" si="29"/>
        <v>0.11627316029952706</v>
      </c>
    </row>
    <row r="239" spans="1:15">
      <c r="A239" s="1">
        <v>2008</v>
      </c>
      <c r="B239" s="1">
        <v>7</v>
      </c>
      <c r="C239" s="1">
        <v>3</v>
      </c>
      <c r="D239" s="1">
        <v>102.58</v>
      </c>
      <c r="E239" s="1">
        <v>102.58</v>
      </c>
      <c r="F239" s="1">
        <v>102.58</v>
      </c>
      <c r="G239" s="1">
        <v>102.58</v>
      </c>
      <c r="H239">
        <f t="shared" si="30"/>
        <v>4.6306429819611221</v>
      </c>
      <c r="I239">
        <f t="shared" si="24"/>
        <v>4.6306429819611221</v>
      </c>
      <c r="J239">
        <f t="shared" si="25"/>
        <v>4.6306429819611221</v>
      </c>
      <c r="K239">
        <f t="shared" si="26"/>
        <v>4.6306429819611221</v>
      </c>
      <c r="L239">
        <f t="shared" si="31"/>
        <v>7.1926110014102207E-2</v>
      </c>
      <c r="M239">
        <f t="shared" si="27"/>
        <v>7.1926110014102207E-2</v>
      </c>
      <c r="N239">
        <f t="shared" si="28"/>
        <v>7.1926110014102207E-2</v>
      </c>
      <c r="O239">
        <f t="shared" si="29"/>
        <v>7.1926110014102207E-2</v>
      </c>
    </row>
    <row r="240" spans="1:15">
      <c r="A240" s="1">
        <v>2008</v>
      </c>
      <c r="B240" s="1">
        <v>7</v>
      </c>
      <c r="C240" s="1">
        <v>4</v>
      </c>
      <c r="D240" s="1">
        <v>110.23</v>
      </c>
      <c r="E240" s="1">
        <v>110.23</v>
      </c>
      <c r="F240" s="1">
        <v>110.23</v>
      </c>
      <c r="G240" s="1">
        <v>110.23</v>
      </c>
      <c r="H240">
        <f t="shared" si="30"/>
        <v>4.7025690919752243</v>
      </c>
      <c r="I240">
        <f t="shared" si="24"/>
        <v>4.7025690919752243</v>
      </c>
      <c r="J240">
        <f t="shared" si="25"/>
        <v>4.7025690919752243</v>
      </c>
      <c r="K240">
        <f t="shared" si="26"/>
        <v>4.7025690919752243</v>
      </c>
      <c r="L240">
        <f t="shared" si="31"/>
        <v>0.28554789069042918</v>
      </c>
      <c r="M240">
        <f t="shared" si="27"/>
        <v>0.28554789069042918</v>
      </c>
      <c r="N240">
        <f t="shared" si="28"/>
        <v>0.28554789069042918</v>
      </c>
      <c r="O240">
        <f t="shared" si="29"/>
        <v>0.28554789069042918</v>
      </c>
    </row>
    <row r="241" spans="1:15">
      <c r="A241" s="1">
        <v>2008</v>
      </c>
      <c r="B241" s="1">
        <v>8</v>
      </c>
      <c r="C241" s="1">
        <v>1</v>
      </c>
      <c r="D241" s="1">
        <v>146.66</v>
      </c>
      <c r="E241" s="1">
        <v>146.66</v>
      </c>
      <c r="F241" s="1">
        <v>146.66</v>
      </c>
      <c r="G241" s="1">
        <v>146.66</v>
      </c>
      <c r="H241">
        <f t="shared" si="30"/>
        <v>4.9881169826656535</v>
      </c>
      <c r="I241">
        <f t="shared" si="24"/>
        <v>4.9881169826656535</v>
      </c>
      <c r="J241">
        <f t="shared" si="25"/>
        <v>4.9881169826656535</v>
      </c>
      <c r="K241">
        <f t="shared" si="26"/>
        <v>4.9881169826656535</v>
      </c>
      <c r="L241">
        <f t="shared" si="31"/>
        <v>-5.6236337258303237E-2</v>
      </c>
      <c r="M241">
        <f t="shared" si="27"/>
        <v>-5.6236337258303237E-2</v>
      </c>
      <c r="N241">
        <f t="shared" si="28"/>
        <v>-5.6236337258303237E-2</v>
      </c>
      <c r="O241">
        <f t="shared" si="29"/>
        <v>-5.6236337258303237E-2</v>
      </c>
    </row>
    <row r="242" spans="1:15">
      <c r="A242" s="1">
        <v>2008</v>
      </c>
      <c r="B242" s="1">
        <v>8</v>
      </c>
      <c r="C242" s="1">
        <v>2</v>
      </c>
      <c r="D242" s="1">
        <v>138.63999999999999</v>
      </c>
      <c r="E242" s="1">
        <v>138.63999999999999</v>
      </c>
      <c r="F242" s="1">
        <v>138.63999999999999</v>
      </c>
      <c r="G242" s="1">
        <v>138.63999999999999</v>
      </c>
      <c r="H242">
        <f t="shared" si="30"/>
        <v>4.9318806454073503</v>
      </c>
      <c r="I242">
        <f t="shared" si="24"/>
        <v>4.9318806454073503</v>
      </c>
      <c r="J242">
        <f t="shared" si="25"/>
        <v>4.9318806454073503</v>
      </c>
      <c r="K242">
        <f t="shared" si="26"/>
        <v>4.9318806454073503</v>
      </c>
      <c r="L242">
        <f t="shared" si="31"/>
        <v>-0.16229832316887194</v>
      </c>
      <c r="M242">
        <f t="shared" si="27"/>
        <v>-0.16229832316887194</v>
      </c>
      <c r="N242">
        <f t="shared" si="28"/>
        <v>-0.16229832316887194</v>
      </c>
      <c r="O242">
        <f t="shared" si="29"/>
        <v>-0.16229832316887194</v>
      </c>
    </row>
    <row r="243" spans="1:15">
      <c r="A243" s="1">
        <v>2008</v>
      </c>
      <c r="B243" s="1">
        <v>8</v>
      </c>
      <c r="C243" s="1">
        <v>3</v>
      </c>
      <c r="D243" s="1">
        <v>117.87</v>
      </c>
      <c r="E243" s="1">
        <v>117.87</v>
      </c>
      <c r="F243" s="1">
        <v>117.87</v>
      </c>
      <c r="G243" s="1">
        <v>117.87</v>
      </c>
      <c r="H243">
        <f t="shared" si="30"/>
        <v>4.7695823222384783</v>
      </c>
      <c r="I243">
        <f t="shared" si="24"/>
        <v>4.7695823222384783</v>
      </c>
      <c r="J243">
        <f t="shared" si="25"/>
        <v>4.7695823222384783</v>
      </c>
      <c r="K243">
        <f t="shared" si="26"/>
        <v>4.7695823222384783</v>
      </c>
      <c r="L243">
        <f t="shared" si="31"/>
        <v>-0.38593200644849901</v>
      </c>
      <c r="M243">
        <f t="shared" si="27"/>
        <v>-0.42512776047235334</v>
      </c>
      <c r="N243">
        <f t="shared" si="28"/>
        <v>-0.38593200644849901</v>
      </c>
      <c r="O243">
        <f t="shared" si="29"/>
        <v>-0.38593200644849901</v>
      </c>
    </row>
    <row r="244" spans="1:15">
      <c r="A244" s="1">
        <v>2008</v>
      </c>
      <c r="B244" s="1">
        <v>8</v>
      </c>
      <c r="C244" s="1">
        <v>4</v>
      </c>
      <c r="D244" s="1">
        <v>80.13</v>
      </c>
      <c r="E244" s="1">
        <v>77.05</v>
      </c>
      <c r="F244" s="1">
        <v>80.13</v>
      </c>
      <c r="G244" s="1">
        <v>80.13</v>
      </c>
      <c r="H244">
        <f t="shared" si="30"/>
        <v>4.3836503157899793</v>
      </c>
      <c r="I244">
        <f t="shared" si="24"/>
        <v>4.344454561766125</v>
      </c>
      <c r="J244">
        <f t="shared" si="25"/>
        <v>4.3836503157899793</v>
      </c>
      <c r="K244">
        <f t="shared" si="26"/>
        <v>4.3836503157899793</v>
      </c>
      <c r="L244">
        <f t="shared" si="31"/>
        <v>-9.7996925773687238E-2</v>
      </c>
      <c r="M244">
        <f t="shared" si="27"/>
        <v>-0.14290119302857995</v>
      </c>
      <c r="N244">
        <f t="shared" si="28"/>
        <v>-9.7996925773687238E-2</v>
      </c>
      <c r="O244">
        <f t="shared" si="29"/>
        <v>-9.7996925773687238E-2</v>
      </c>
    </row>
    <row r="245" spans="1:15">
      <c r="A245" s="1">
        <v>2008</v>
      </c>
      <c r="B245" s="1">
        <v>8</v>
      </c>
      <c r="C245" s="1">
        <v>5</v>
      </c>
      <c r="D245" s="1">
        <v>72.650000000000006</v>
      </c>
      <c r="E245" s="1">
        <v>66.790000000000006</v>
      </c>
      <c r="F245" s="1">
        <v>72.650000000000006</v>
      </c>
      <c r="G245" s="1">
        <v>72.650000000000006</v>
      </c>
      <c r="H245">
        <f t="shared" si="30"/>
        <v>4.2856533900162921</v>
      </c>
      <c r="I245">
        <f t="shared" si="24"/>
        <v>4.201553368737545</v>
      </c>
      <c r="J245">
        <f t="shared" si="25"/>
        <v>4.2856533900162921</v>
      </c>
      <c r="K245">
        <f t="shared" si="26"/>
        <v>4.2856533900162921</v>
      </c>
      <c r="L245">
        <f t="shared" si="31"/>
        <v>0.24963066850763305</v>
      </c>
      <c r="M245">
        <f t="shared" si="27"/>
        <v>0.3337306897863801</v>
      </c>
      <c r="N245">
        <f t="shared" si="28"/>
        <v>0.24963066850763305</v>
      </c>
      <c r="O245">
        <f t="shared" si="29"/>
        <v>0.24963066850763305</v>
      </c>
    </row>
    <row r="246" spans="1:15">
      <c r="A246" s="1">
        <v>2008</v>
      </c>
      <c r="B246" s="1">
        <v>9</v>
      </c>
      <c r="C246" s="1">
        <v>1</v>
      </c>
      <c r="D246" s="1">
        <v>93.25</v>
      </c>
      <c r="E246" s="1">
        <v>93.25</v>
      </c>
      <c r="F246" s="1">
        <v>93.25</v>
      </c>
      <c r="G246" s="1">
        <v>93.25</v>
      </c>
      <c r="H246">
        <f t="shared" si="30"/>
        <v>4.5352840585239251</v>
      </c>
      <c r="I246">
        <f t="shared" si="24"/>
        <v>4.5352840585239251</v>
      </c>
      <c r="J246">
        <f t="shared" si="25"/>
        <v>4.5352840585239251</v>
      </c>
      <c r="K246">
        <f t="shared" si="26"/>
        <v>4.5352840585239251</v>
      </c>
      <c r="L246">
        <f t="shared" si="31"/>
        <v>0.12654997458170758</v>
      </c>
      <c r="M246">
        <f t="shared" si="27"/>
        <v>0.12654997458170758</v>
      </c>
      <c r="N246">
        <f t="shared" si="28"/>
        <v>0.12654997458170758</v>
      </c>
      <c r="O246">
        <f t="shared" si="29"/>
        <v>0.12654997458170758</v>
      </c>
    </row>
    <row r="247" spans="1:15">
      <c r="A247" s="1">
        <v>2008</v>
      </c>
      <c r="B247" s="1">
        <v>9</v>
      </c>
      <c r="C247" s="1">
        <v>2</v>
      </c>
      <c r="D247" s="1">
        <v>105.83</v>
      </c>
      <c r="E247" s="1">
        <v>105.83</v>
      </c>
      <c r="F247" s="1">
        <v>105.83</v>
      </c>
      <c r="G247" s="1">
        <v>105.83</v>
      </c>
      <c r="H247">
        <f t="shared" si="30"/>
        <v>4.6618340331056327</v>
      </c>
      <c r="I247">
        <f t="shared" si="24"/>
        <v>4.6618340331056327</v>
      </c>
      <c r="J247">
        <f t="shared" si="25"/>
        <v>4.6618340331056327</v>
      </c>
      <c r="K247">
        <f t="shared" si="26"/>
        <v>4.6618340331056327</v>
      </c>
      <c r="L247">
        <f t="shared" si="31"/>
        <v>0.11779353461961151</v>
      </c>
      <c r="M247">
        <f t="shared" si="27"/>
        <v>0.10918951696910639</v>
      </c>
      <c r="N247">
        <f t="shared" si="28"/>
        <v>0.11779353461961151</v>
      </c>
      <c r="O247">
        <f t="shared" si="29"/>
        <v>0.11779353461961151</v>
      </c>
    </row>
    <row r="248" spans="1:15">
      <c r="A248" s="1">
        <v>2008</v>
      </c>
      <c r="B248" s="1">
        <v>9</v>
      </c>
      <c r="C248" s="1">
        <v>3</v>
      </c>
      <c r="D248" s="1">
        <v>119.06</v>
      </c>
      <c r="E248" s="1">
        <v>118.04</v>
      </c>
      <c r="F248" s="1">
        <v>119.06</v>
      </c>
      <c r="G248" s="1">
        <v>119.06</v>
      </c>
      <c r="H248">
        <f t="shared" si="30"/>
        <v>4.7796275677252442</v>
      </c>
      <c r="I248">
        <f t="shared" si="24"/>
        <v>4.7710235500747391</v>
      </c>
      <c r="J248">
        <f t="shared" si="25"/>
        <v>4.7796275677252442</v>
      </c>
      <c r="K248">
        <f t="shared" si="26"/>
        <v>4.7796275677252442</v>
      </c>
      <c r="L248">
        <f t="shared" si="31"/>
        <v>1.7731994255151484E-2</v>
      </c>
      <c r="M248">
        <f t="shared" si="27"/>
        <v>2.4519030897018013E-2</v>
      </c>
      <c r="N248">
        <f t="shared" si="28"/>
        <v>1.7731994255151484E-2</v>
      </c>
      <c r="O248">
        <f t="shared" si="29"/>
        <v>1.7731994255151484E-2</v>
      </c>
    </row>
    <row r="249" spans="1:15">
      <c r="A249" s="1">
        <v>2008</v>
      </c>
      <c r="B249" s="1">
        <v>9</v>
      </c>
      <c r="C249" s="1">
        <v>4</v>
      </c>
      <c r="D249" s="1">
        <v>121.19</v>
      </c>
      <c r="E249" s="1">
        <v>120.97</v>
      </c>
      <c r="F249" s="1">
        <v>121.19</v>
      </c>
      <c r="G249" s="1">
        <v>121.19</v>
      </c>
      <c r="H249">
        <f t="shared" si="30"/>
        <v>4.7973595619803957</v>
      </c>
      <c r="I249">
        <f t="shared" si="24"/>
        <v>4.7955425809717571</v>
      </c>
      <c r="J249">
        <f t="shared" si="25"/>
        <v>4.7973595619803957</v>
      </c>
      <c r="K249">
        <f t="shared" si="26"/>
        <v>4.7973595619803957</v>
      </c>
      <c r="L249">
        <f t="shared" si="31"/>
        <v>-0.1882969612769605</v>
      </c>
      <c r="M249">
        <f t="shared" si="27"/>
        <v>-0.18647998026832191</v>
      </c>
      <c r="N249">
        <f t="shared" si="28"/>
        <v>-0.1882969612769605</v>
      </c>
      <c r="O249">
        <f t="shared" si="29"/>
        <v>-0.1882969612769605</v>
      </c>
    </row>
    <row r="250" spans="1:15">
      <c r="A250" s="1">
        <v>2008</v>
      </c>
      <c r="B250" s="1">
        <v>10</v>
      </c>
      <c r="C250" s="1">
        <v>1</v>
      </c>
      <c r="D250" s="1">
        <v>100.39</v>
      </c>
      <c r="E250" s="1">
        <v>100.39</v>
      </c>
      <c r="F250" s="1">
        <v>100.39</v>
      </c>
      <c r="G250" s="1">
        <v>100.39</v>
      </c>
      <c r="H250">
        <f t="shared" si="30"/>
        <v>4.6090626007034352</v>
      </c>
      <c r="I250">
        <f t="shared" si="24"/>
        <v>4.6090626007034352</v>
      </c>
      <c r="J250">
        <f t="shared" si="25"/>
        <v>4.6090626007034352</v>
      </c>
      <c r="K250">
        <f t="shared" si="26"/>
        <v>4.6090626007034352</v>
      </c>
      <c r="L250">
        <f t="shared" si="31"/>
        <v>-2.307523413211765E-2</v>
      </c>
      <c r="M250">
        <f t="shared" si="27"/>
        <v>-2.307523413211765E-2</v>
      </c>
      <c r="N250">
        <f t="shared" si="28"/>
        <v>-2.307523413211765E-2</v>
      </c>
      <c r="O250">
        <f t="shared" si="29"/>
        <v>-2.307523413211765E-2</v>
      </c>
    </row>
    <row r="251" spans="1:15">
      <c r="A251" s="1">
        <v>2008</v>
      </c>
      <c r="B251" s="1">
        <v>10</v>
      </c>
      <c r="C251" s="1">
        <v>2</v>
      </c>
      <c r="D251" s="1">
        <v>98.1</v>
      </c>
      <c r="E251" s="1">
        <v>98.1</v>
      </c>
      <c r="F251" s="1">
        <v>98.1</v>
      </c>
      <c r="G251" s="1">
        <v>98.1</v>
      </c>
      <c r="H251">
        <f t="shared" si="30"/>
        <v>4.5859873665713176</v>
      </c>
      <c r="I251">
        <f t="shared" si="24"/>
        <v>4.5859873665713176</v>
      </c>
      <c r="J251">
        <f t="shared" si="25"/>
        <v>4.5859873665713176</v>
      </c>
      <c r="K251">
        <f t="shared" si="26"/>
        <v>4.5859873665713176</v>
      </c>
      <c r="L251">
        <f t="shared" si="31"/>
        <v>-0.2555172188118382</v>
      </c>
      <c r="M251">
        <f t="shared" si="27"/>
        <v>-0.27733820170221168</v>
      </c>
      <c r="N251">
        <f t="shared" si="28"/>
        <v>-0.2555172188118382</v>
      </c>
      <c r="O251">
        <f t="shared" si="29"/>
        <v>-0.2555172188118382</v>
      </c>
    </row>
    <row r="252" spans="1:15">
      <c r="A252" s="1">
        <v>2008</v>
      </c>
      <c r="B252" s="1">
        <v>10</v>
      </c>
      <c r="C252" s="1">
        <v>3</v>
      </c>
      <c r="D252" s="1">
        <v>75.98</v>
      </c>
      <c r="E252" s="1">
        <v>74.34</v>
      </c>
      <c r="F252" s="1">
        <v>75.98</v>
      </c>
      <c r="G252" s="1">
        <v>75.98</v>
      </c>
      <c r="H252">
        <f t="shared" si="30"/>
        <v>4.3304701477594794</v>
      </c>
      <c r="I252">
        <f t="shared" si="24"/>
        <v>4.3086491648691059</v>
      </c>
      <c r="J252">
        <f t="shared" si="25"/>
        <v>4.3304701477594794</v>
      </c>
      <c r="K252">
        <f t="shared" si="26"/>
        <v>4.3304701477594794</v>
      </c>
      <c r="L252">
        <f t="shared" si="31"/>
        <v>0.20459941054912267</v>
      </c>
      <c r="M252">
        <f t="shared" si="27"/>
        <v>0.22642039343949616</v>
      </c>
      <c r="N252">
        <f t="shared" si="28"/>
        <v>0.20459941054912267</v>
      </c>
      <c r="O252">
        <f t="shared" si="29"/>
        <v>0.20459941054912267</v>
      </c>
    </row>
    <row r="253" spans="1:15">
      <c r="A253" s="1">
        <v>2008</v>
      </c>
      <c r="B253" s="1">
        <v>10</v>
      </c>
      <c r="C253" s="1">
        <v>4</v>
      </c>
      <c r="D253" s="1">
        <v>93.23</v>
      </c>
      <c r="E253" s="1">
        <v>93.23</v>
      </c>
      <c r="F253" s="1">
        <v>93.23</v>
      </c>
      <c r="G253" s="1">
        <v>93.23</v>
      </c>
      <c r="H253">
        <f t="shared" si="30"/>
        <v>4.535069558308602</v>
      </c>
      <c r="I253">
        <f t="shared" si="24"/>
        <v>4.535069558308602</v>
      </c>
      <c r="J253">
        <f t="shared" si="25"/>
        <v>4.535069558308602</v>
      </c>
      <c r="K253">
        <f t="shared" si="26"/>
        <v>4.535069558308602</v>
      </c>
      <c r="L253">
        <f t="shared" si="31"/>
        <v>6.7597497461370892E-2</v>
      </c>
      <c r="M253">
        <f t="shared" si="27"/>
        <v>6.7597497461370892E-2</v>
      </c>
      <c r="N253">
        <f t="shared" si="28"/>
        <v>6.7597497461370892E-2</v>
      </c>
      <c r="O253">
        <f t="shared" si="29"/>
        <v>6.7597497461370892E-2</v>
      </c>
    </row>
    <row r="254" spans="1:15">
      <c r="A254" s="1">
        <v>2008</v>
      </c>
      <c r="B254" s="1">
        <v>10</v>
      </c>
      <c r="C254" s="1">
        <v>5</v>
      </c>
      <c r="D254" s="1">
        <v>99.75</v>
      </c>
      <c r="E254" s="1">
        <v>99.75</v>
      </c>
      <c r="F254" s="1">
        <v>99.75</v>
      </c>
      <c r="G254" s="1">
        <v>99.75</v>
      </c>
      <c r="H254">
        <f t="shared" si="30"/>
        <v>4.6026670557699729</v>
      </c>
      <c r="I254">
        <f t="shared" si="24"/>
        <v>4.6026670557699729</v>
      </c>
      <c r="J254">
        <f t="shared" si="25"/>
        <v>4.6026670557699729</v>
      </c>
      <c r="K254">
        <f t="shared" si="26"/>
        <v>4.6026670557699729</v>
      </c>
      <c r="L254">
        <f t="shared" si="31"/>
        <v>5.5000699175872469E-2</v>
      </c>
      <c r="M254">
        <f t="shared" si="27"/>
        <v>3.9124313673763567E-2</v>
      </c>
      <c r="N254">
        <f t="shared" si="28"/>
        <v>5.5000699175872469E-2</v>
      </c>
      <c r="O254">
        <f t="shared" si="29"/>
        <v>5.5000699175872469E-2</v>
      </c>
    </row>
    <row r="255" spans="1:15">
      <c r="A255" s="1">
        <v>2008</v>
      </c>
      <c r="B255" s="1">
        <v>11</v>
      </c>
      <c r="C255" s="1">
        <v>1</v>
      </c>
      <c r="D255" s="1">
        <v>105.39</v>
      </c>
      <c r="E255" s="1">
        <v>103.73</v>
      </c>
      <c r="F255" s="1">
        <v>105.39</v>
      </c>
      <c r="G255" s="1">
        <v>105.39</v>
      </c>
      <c r="H255">
        <f t="shared" si="30"/>
        <v>4.6576677549458454</v>
      </c>
      <c r="I255">
        <f t="shared" si="24"/>
        <v>4.6417913694437365</v>
      </c>
      <c r="J255">
        <f t="shared" si="25"/>
        <v>4.6576677549458454</v>
      </c>
      <c r="K255">
        <f t="shared" si="26"/>
        <v>4.6576677549458454</v>
      </c>
      <c r="L255">
        <f t="shared" si="31"/>
        <v>0.13082348816928402</v>
      </c>
      <c r="M255">
        <f t="shared" si="27"/>
        <v>3.3684647605136675E-3</v>
      </c>
      <c r="N255">
        <f t="shared" si="28"/>
        <v>0.13082348816928402</v>
      </c>
      <c r="O255">
        <f t="shared" si="29"/>
        <v>0.13082348816928402</v>
      </c>
    </row>
    <row r="256" spans="1:15">
      <c r="A256" s="1">
        <v>2008</v>
      </c>
      <c r="B256" s="1">
        <v>11</v>
      </c>
      <c r="C256" s="1">
        <v>2</v>
      </c>
      <c r="D256" s="1">
        <v>120.12</v>
      </c>
      <c r="E256" s="1">
        <v>104.08</v>
      </c>
      <c r="F256" s="1">
        <v>120.12</v>
      </c>
      <c r="G256" s="1">
        <v>120.12</v>
      </c>
      <c r="H256">
        <f t="shared" si="30"/>
        <v>4.7884912431151294</v>
      </c>
      <c r="I256">
        <f t="shared" si="24"/>
        <v>4.6451598342042502</v>
      </c>
      <c r="J256">
        <f t="shared" si="25"/>
        <v>4.7884912431151294</v>
      </c>
      <c r="K256">
        <f t="shared" si="26"/>
        <v>4.7884912431151294</v>
      </c>
      <c r="L256">
        <f t="shared" si="31"/>
        <v>-5.4488185284069957E-2</v>
      </c>
      <c r="M256">
        <f t="shared" si="27"/>
        <v>-3.7891850134013083E-2</v>
      </c>
      <c r="N256">
        <f t="shared" si="28"/>
        <v>-5.4488185284069957E-2</v>
      </c>
      <c r="O256">
        <f t="shared" si="29"/>
        <v>-5.4488185284069957E-2</v>
      </c>
    </row>
    <row r="257" spans="1:15">
      <c r="A257" s="1">
        <v>2008</v>
      </c>
      <c r="B257" s="1">
        <v>11</v>
      </c>
      <c r="C257" s="1">
        <v>3</v>
      </c>
      <c r="D257" s="1">
        <v>113.75</v>
      </c>
      <c r="E257" s="1">
        <v>100.21</v>
      </c>
      <c r="F257" s="1">
        <v>113.75</v>
      </c>
      <c r="G257" s="1">
        <v>113.75</v>
      </c>
      <c r="H257">
        <f t="shared" si="30"/>
        <v>4.7340030578310595</v>
      </c>
      <c r="I257">
        <f t="shared" si="24"/>
        <v>4.6072679840702371</v>
      </c>
      <c r="J257">
        <f t="shared" si="25"/>
        <v>4.7340030578310595</v>
      </c>
      <c r="K257">
        <f t="shared" si="26"/>
        <v>4.7340030578310595</v>
      </c>
      <c r="L257">
        <f t="shared" si="31"/>
        <v>-0.19497267434751286</v>
      </c>
      <c r="M257">
        <f t="shared" si="27"/>
        <v>-9.5969013692216443E-2</v>
      </c>
      <c r="N257">
        <f t="shared" si="28"/>
        <v>-0.19497267434751286</v>
      </c>
      <c r="O257">
        <f t="shared" si="29"/>
        <v>-0.19497267434751286</v>
      </c>
    </row>
    <row r="258" spans="1:15">
      <c r="A258" s="1">
        <v>2008</v>
      </c>
      <c r="B258" s="1">
        <v>11</v>
      </c>
      <c r="C258" s="1">
        <v>4</v>
      </c>
      <c r="D258" s="1">
        <v>93.6</v>
      </c>
      <c r="E258" s="1">
        <v>91.04</v>
      </c>
      <c r="F258" s="1">
        <v>93.6</v>
      </c>
      <c r="G258" s="1">
        <v>93.6</v>
      </c>
      <c r="H258">
        <f t="shared" si="30"/>
        <v>4.5390303834835466</v>
      </c>
      <c r="I258">
        <f t="shared" ref="I258:I262" si="32">LN(E258)</f>
        <v>4.5112989703780206</v>
      </c>
      <c r="J258">
        <f t="shared" ref="J258:J262" si="33">LN(F258)</f>
        <v>4.5390303834835466</v>
      </c>
      <c r="K258">
        <f t="shared" ref="K258:K262" si="34">LN(G258)</f>
        <v>4.5390303834835466</v>
      </c>
      <c r="L258">
        <f t="shared" si="31"/>
        <v>1.8523948562881642E-2</v>
      </c>
      <c r="M258">
        <f t="shared" ref="M258:M261" si="35">I259-I258</f>
        <v>4.6255361668407602E-2</v>
      </c>
      <c r="N258">
        <f t="shared" ref="N258:N261" si="36">J259-J258</f>
        <v>1.8523948562881642E-2</v>
      </c>
      <c r="O258">
        <f t="shared" ref="O258:O261" si="37">K259-K258</f>
        <v>1.8523948562881642E-2</v>
      </c>
    </row>
    <row r="259" spans="1:15">
      <c r="A259" s="1">
        <v>2008</v>
      </c>
      <c r="B259" s="1">
        <v>12</v>
      </c>
      <c r="C259" s="1">
        <v>1</v>
      </c>
      <c r="D259" s="1">
        <v>95.35</v>
      </c>
      <c r="E259" s="1">
        <v>95.35</v>
      </c>
      <c r="F259" s="1">
        <v>95.35</v>
      </c>
      <c r="G259" s="1">
        <v>95.35</v>
      </c>
      <c r="H259">
        <f t="shared" ref="H259:H262" si="38">LN(D259)</f>
        <v>4.5575543320464282</v>
      </c>
      <c r="I259">
        <f t="shared" si="32"/>
        <v>4.5575543320464282</v>
      </c>
      <c r="J259">
        <f t="shared" si="33"/>
        <v>4.5575543320464282</v>
      </c>
      <c r="K259">
        <f t="shared" si="34"/>
        <v>4.5575543320464282</v>
      </c>
      <c r="L259">
        <f t="shared" ref="L259:L261" si="39">H260-H259</f>
        <v>8.2596822836908501E-2</v>
      </c>
      <c r="M259">
        <f t="shared" si="35"/>
        <v>8.2596822836908501E-2</v>
      </c>
      <c r="N259">
        <f t="shared" si="36"/>
        <v>8.2596822836908501E-2</v>
      </c>
      <c r="O259">
        <f t="shared" si="37"/>
        <v>8.2596822836908501E-2</v>
      </c>
    </row>
    <row r="260" spans="1:15">
      <c r="A260" s="1">
        <v>2008</v>
      </c>
      <c r="B260" s="1">
        <v>12</v>
      </c>
      <c r="C260" s="1">
        <v>2</v>
      </c>
      <c r="D260" s="1">
        <v>103.56</v>
      </c>
      <c r="E260" s="1">
        <v>103.56</v>
      </c>
      <c r="F260" s="1">
        <v>103.56</v>
      </c>
      <c r="G260" s="1">
        <v>103.56</v>
      </c>
      <c r="H260">
        <f t="shared" si="38"/>
        <v>4.6401511548833367</v>
      </c>
      <c r="I260">
        <f t="shared" si="32"/>
        <v>4.6401511548833367</v>
      </c>
      <c r="J260">
        <f t="shared" si="33"/>
        <v>4.6401511548833367</v>
      </c>
      <c r="K260">
        <f t="shared" si="34"/>
        <v>4.6401511548833367</v>
      </c>
      <c r="L260">
        <f t="shared" si="39"/>
        <v>8.8563217196210076E-2</v>
      </c>
      <c r="M260">
        <f t="shared" si="35"/>
        <v>8.8563217196210076E-2</v>
      </c>
      <c r="N260">
        <f t="shared" si="36"/>
        <v>8.8563217196210076E-2</v>
      </c>
      <c r="O260">
        <f t="shared" si="37"/>
        <v>8.8563217196210076E-2</v>
      </c>
    </row>
    <row r="261" spans="1:15">
      <c r="A261" s="1">
        <v>2008</v>
      </c>
      <c r="B261" s="1">
        <v>12</v>
      </c>
      <c r="C261" s="1">
        <v>3</v>
      </c>
      <c r="D261" s="1">
        <v>113.15</v>
      </c>
      <c r="E261" s="1">
        <v>113.15</v>
      </c>
      <c r="F261" s="1">
        <v>113.15</v>
      </c>
      <c r="G261" s="1">
        <v>113.15</v>
      </c>
      <c r="H261">
        <f t="shared" si="38"/>
        <v>4.7287143720795468</v>
      </c>
      <c r="I261">
        <f t="shared" si="32"/>
        <v>4.7287143720795468</v>
      </c>
      <c r="J261">
        <f t="shared" si="33"/>
        <v>4.7287143720795468</v>
      </c>
      <c r="K261">
        <f t="shared" si="34"/>
        <v>4.7287143720795468</v>
      </c>
      <c r="L261">
        <f t="shared" si="39"/>
        <v>-0.20975588291052105</v>
      </c>
      <c r="M261">
        <f t="shared" si="35"/>
        <v>-0.20975588291052105</v>
      </c>
      <c r="N261">
        <f t="shared" si="36"/>
        <v>-0.20975588291052105</v>
      </c>
      <c r="O261">
        <f t="shared" si="37"/>
        <v>-0.20975588291052105</v>
      </c>
    </row>
    <row r="262" spans="1:15">
      <c r="A262" s="1">
        <v>2008</v>
      </c>
      <c r="B262" s="1">
        <v>12</v>
      </c>
      <c r="C262" s="1">
        <v>4</v>
      </c>
      <c r="D262" s="1">
        <v>91.74</v>
      </c>
      <c r="E262" s="1">
        <v>91.74</v>
      </c>
      <c r="F262" s="1">
        <v>91.74</v>
      </c>
      <c r="G262" s="1">
        <v>91.74</v>
      </c>
      <c r="H262">
        <f t="shared" si="38"/>
        <v>4.5189584891690258</v>
      </c>
      <c r="I262">
        <f t="shared" si="32"/>
        <v>4.5189584891690258</v>
      </c>
      <c r="J262">
        <f t="shared" si="33"/>
        <v>4.5189584891690258</v>
      </c>
      <c r="K262">
        <f t="shared" si="34"/>
        <v>4.5189584891690258</v>
      </c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262"/>
  <sheetViews>
    <sheetView tabSelected="1" view="pageLayout" workbookViewId="0">
      <selection activeCell="F9" sqref="F9"/>
    </sheetView>
  </sheetViews>
  <sheetFormatPr baseColWidth="10" defaultRowHeight="13"/>
  <sheetData>
    <row r="1" spans="1:4">
      <c r="A1" s="1" t="s">
        <v>3</v>
      </c>
      <c r="B1" s="1" t="s">
        <v>4</v>
      </c>
      <c r="C1" s="1" t="s">
        <v>5</v>
      </c>
      <c r="D1" s="1" t="s">
        <v>6</v>
      </c>
    </row>
    <row r="2" spans="1:4">
      <c r="A2" s="1">
        <v>17.39</v>
      </c>
      <c r="B2" s="1">
        <v>17.39</v>
      </c>
      <c r="C2" s="1">
        <v>58.24</v>
      </c>
      <c r="D2" s="1">
        <v>17.39</v>
      </c>
    </row>
    <row r="3" spans="1:4">
      <c r="A3" s="1">
        <v>27.05</v>
      </c>
      <c r="B3" s="1">
        <v>27.05</v>
      </c>
      <c r="C3" s="1">
        <v>412.83</v>
      </c>
      <c r="D3" s="1">
        <v>27</v>
      </c>
    </row>
    <row r="4" spans="1:4">
      <c r="A4" s="1">
        <v>25.47</v>
      </c>
      <c r="B4" s="1">
        <v>25.47</v>
      </c>
      <c r="C4" s="1">
        <v>315.20999999999998</v>
      </c>
      <c r="D4" s="1">
        <v>25.05</v>
      </c>
    </row>
    <row r="5" spans="1:4">
      <c r="A5" s="1">
        <v>17.579999999999998</v>
      </c>
      <c r="B5" s="1">
        <v>17.579999999999998</v>
      </c>
      <c r="C5" s="1">
        <v>315.20999999999998</v>
      </c>
      <c r="D5" s="1">
        <v>16.95</v>
      </c>
    </row>
    <row r="6" spans="1:4">
      <c r="A6" s="1">
        <v>27.28</v>
      </c>
      <c r="B6" s="1">
        <v>27.28</v>
      </c>
      <c r="C6" s="1">
        <v>255.33</v>
      </c>
      <c r="D6" s="1">
        <v>18.59</v>
      </c>
    </row>
    <row r="7" spans="1:4">
      <c r="A7" s="1">
        <v>18.59</v>
      </c>
      <c r="B7" s="1">
        <v>18.59</v>
      </c>
      <c r="C7" s="1">
        <v>18.59</v>
      </c>
      <c r="D7" s="1">
        <v>18.59</v>
      </c>
    </row>
    <row r="8" spans="1:4">
      <c r="A8" s="1">
        <v>18.59</v>
      </c>
      <c r="B8" s="1">
        <v>18.59</v>
      </c>
      <c r="C8" s="1">
        <v>18.59</v>
      </c>
      <c r="D8" s="1">
        <v>18.59</v>
      </c>
    </row>
    <row r="9" spans="1:4">
      <c r="A9" s="1">
        <v>18.59</v>
      </c>
      <c r="B9" s="1">
        <v>18.59</v>
      </c>
      <c r="C9" s="1">
        <v>18.59</v>
      </c>
      <c r="D9" s="1">
        <v>18.59</v>
      </c>
    </row>
    <row r="10" spans="1:4">
      <c r="A10" s="1">
        <v>18.59</v>
      </c>
      <c r="B10" s="1">
        <v>18.59</v>
      </c>
      <c r="C10" s="1">
        <v>18.59</v>
      </c>
      <c r="D10" s="1">
        <v>18.59</v>
      </c>
    </row>
    <row r="11" spans="1:4">
      <c r="A11" s="1">
        <v>18.59</v>
      </c>
      <c r="B11" s="1">
        <v>18.59</v>
      </c>
      <c r="C11" s="1">
        <v>18.59</v>
      </c>
      <c r="D11" s="1">
        <v>18.59</v>
      </c>
    </row>
    <row r="12" spans="1:4">
      <c r="A12" s="1">
        <v>18.59</v>
      </c>
      <c r="B12" s="1">
        <v>18.59</v>
      </c>
      <c r="C12" s="1">
        <v>18.59</v>
      </c>
      <c r="D12" s="1">
        <v>18.59</v>
      </c>
    </row>
    <row r="13" spans="1:4">
      <c r="A13" s="1">
        <v>18.59</v>
      </c>
      <c r="B13" s="1">
        <v>18.59</v>
      </c>
      <c r="C13" s="1">
        <v>18.59</v>
      </c>
      <c r="D13" s="1">
        <v>18.59</v>
      </c>
    </row>
    <row r="14" spans="1:4">
      <c r="A14" s="1">
        <v>18.59</v>
      </c>
      <c r="B14" s="1">
        <v>18.59</v>
      </c>
      <c r="C14" s="1">
        <v>18.59</v>
      </c>
      <c r="D14" s="1">
        <v>18.59</v>
      </c>
    </row>
    <row r="15" spans="1:4">
      <c r="A15" s="1">
        <v>18.59</v>
      </c>
      <c r="B15" s="1">
        <v>18.59</v>
      </c>
      <c r="C15" s="1">
        <v>18.59</v>
      </c>
      <c r="D15" s="1">
        <v>18.59</v>
      </c>
    </row>
    <row r="16" spans="1:4">
      <c r="A16" s="1">
        <v>18.59</v>
      </c>
      <c r="B16" s="1">
        <v>18.59</v>
      </c>
      <c r="C16" s="1">
        <v>18.59</v>
      </c>
      <c r="D16" s="1">
        <v>18.59</v>
      </c>
    </row>
    <row r="17" spans="1:4">
      <c r="A17" s="1">
        <v>18.59</v>
      </c>
      <c r="B17" s="1">
        <v>18.59</v>
      </c>
      <c r="C17" s="1">
        <v>18.59</v>
      </c>
      <c r="D17" s="1">
        <v>18.59</v>
      </c>
    </row>
    <row r="18" spans="1:4">
      <c r="A18" s="1">
        <v>18.59</v>
      </c>
      <c r="B18" s="1">
        <v>18.59</v>
      </c>
      <c r="C18" s="1">
        <v>18.59</v>
      </c>
      <c r="D18" s="1">
        <v>18.59</v>
      </c>
    </row>
    <row r="19" spans="1:4">
      <c r="A19" s="1">
        <v>18.59</v>
      </c>
      <c r="B19" s="1">
        <v>18.59</v>
      </c>
      <c r="C19" s="1">
        <v>18.59</v>
      </c>
      <c r="D19" s="1">
        <v>18.59</v>
      </c>
    </row>
    <row r="20" spans="1:4">
      <c r="A20" s="1">
        <v>18.59</v>
      </c>
      <c r="B20" s="1">
        <v>18.59</v>
      </c>
      <c r="C20" s="1">
        <v>18.59</v>
      </c>
      <c r="D20" s="1">
        <v>18.59</v>
      </c>
    </row>
    <row r="21" spans="1:4">
      <c r="A21" s="1">
        <v>18.59</v>
      </c>
      <c r="B21" s="1">
        <v>18.59</v>
      </c>
      <c r="C21" s="1">
        <v>18.59</v>
      </c>
      <c r="D21" s="1">
        <v>18.59</v>
      </c>
    </row>
    <row r="22" spans="1:4">
      <c r="A22" s="1">
        <v>18.59</v>
      </c>
      <c r="B22" s="1">
        <v>18.59</v>
      </c>
      <c r="C22" s="1">
        <v>18.59</v>
      </c>
      <c r="D22" s="1">
        <v>18.59</v>
      </c>
    </row>
    <row r="23" spans="1:4">
      <c r="A23" s="1">
        <v>18.59</v>
      </c>
      <c r="B23" s="1">
        <v>18.59</v>
      </c>
      <c r="C23" s="1">
        <v>18.59</v>
      </c>
      <c r="D23" s="1">
        <v>18.59</v>
      </c>
    </row>
    <row r="24" spans="1:4">
      <c r="A24" s="1">
        <v>18.59</v>
      </c>
      <c r="B24" s="1">
        <v>18.59</v>
      </c>
      <c r="C24" s="1">
        <v>18.59</v>
      </c>
      <c r="D24" s="1">
        <v>18.59</v>
      </c>
    </row>
    <row r="25" spans="1:4">
      <c r="A25" s="1">
        <v>18.59</v>
      </c>
      <c r="B25" s="1">
        <v>18.59</v>
      </c>
      <c r="C25" s="1">
        <v>18.59</v>
      </c>
      <c r="D25" s="1">
        <v>18.59</v>
      </c>
    </row>
    <row r="26" spans="1:4">
      <c r="A26" s="1">
        <v>18.59</v>
      </c>
      <c r="B26" s="1">
        <v>18.59</v>
      </c>
      <c r="C26" s="1">
        <v>18.59</v>
      </c>
      <c r="D26" s="1">
        <v>18.59</v>
      </c>
    </row>
    <row r="27" spans="1:4">
      <c r="A27" s="1">
        <v>18.59</v>
      </c>
      <c r="B27" s="1">
        <v>18.59</v>
      </c>
      <c r="C27" s="1">
        <v>18.59</v>
      </c>
      <c r="D27" s="1">
        <v>18.59</v>
      </c>
    </row>
    <row r="28" spans="1:4">
      <c r="A28" s="1">
        <v>18.59</v>
      </c>
      <c r="B28" s="1">
        <v>18.59</v>
      </c>
      <c r="C28" s="1">
        <v>18.59</v>
      </c>
      <c r="D28" s="1">
        <v>18.59</v>
      </c>
    </row>
    <row r="29" spans="1:4">
      <c r="A29" s="1">
        <v>18.59</v>
      </c>
      <c r="B29" s="1">
        <v>18.59</v>
      </c>
      <c r="C29" s="1">
        <v>18.59</v>
      </c>
      <c r="D29" s="1">
        <v>18.59</v>
      </c>
    </row>
    <row r="30" spans="1:4">
      <c r="A30" s="1">
        <v>18.59</v>
      </c>
      <c r="B30" s="1">
        <v>18.59</v>
      </c>
      <c r="C30" s="1">
        <v>18.59</v>
      </c>
      <c r="D30" s="1">
        <v>18.59</v>
      </c>
    </row>
    <row r="31" spans="1:4">
      <c r="A31" s="1">
        <v>18.59</v>
      </c>
      <c r="B31" s="1">
        <v>18.59</v>
      </c>
      <c r="C31" s="1">
        <v>18.59</v>
      </c>
      <c r="D31" s="1">
        <v>18.59</v>
      </c>
    </row>
    <row r="32" spans="1:4">
      <c r="A32" s="1">
        <v>18.59</v>
      </c>
      <c r="B32" s="1">
        <v>18.59</v>
      </c>
      <c r="C32" s="1">
        <v>18.59</v>
      </c>
      <c r="D32" s="1">
        <v>18.59</v>
      </c>
    </row>
    <row r="33" spans="1:4">
      <c r="A33" s="1">
        <v>18.59</v>
      </c>
      <c r="B33" s="1">
        <v>18.59</v>
      </c>
      <c r="C33" s="1">
        <v>18.59</v>
      </c>
      <c r="D33" s="1">
        <v>18.59</v>
      </c>
    </row>
    <row r="34" spans="1:4">
      <c r="A34" s="1">
        <v>18.59</v>
      </c>
      <c r="B34" s="1">
        <v>18.59</v>
      </c>
      <c r="C34" s="1">
        <v>18.59</v>
      </c>
      <c r="D34" s="1">
        <v>18.59</v>
      </c>
    </row>
    <row r="35" spans="1:4">
      <c r="A35" s="1">
        <v>18.59</v>
      </c>
      <c r="B35" s="1">
        <v>18.59</v>
      </c>
      <c r="C35" s="1">
        <v>18.59</v>
      </c>
      <c r="D35" s="1">
        <v>18.59</v>
      </c>
    </row>
    <row r="36" spans="1:4">
      <c r="A36" s="1">
        <v>18.59</v>
      </c>
      <c r="B36" s="1">
        <v>18.59</v>
      </c>
      <c r="C36" s="1">
        <v>18.59</v>
      </c>
      <c r="D36" s="1">
        <v>18.59</v>
      </c>
    </row>
    <row r="37" spans="1:4">
      <c r="A37" s="1">
        <v>18.59</v>
      </c>
      <c r="B37" s="1">
        <v>18.59</v>
      </c>
      <c r="C37" s="1">
        <v>18.59</v>
      </c>
      <c r="D37" s="1">
        <v>18.59</v>
      </c>
    </row>
    <row r="38" spans="1:4">
      <c r="A38" s="1">
        <v>18.59</v>
      </c>
      <c r="B38" s="1">
        <v>18.59</v>
      </c>
      <c r="C38" s="1">
        <v>18.59</v>
      </c>
      <c r="D38" s="1">
        <v>18.59</v>
      </c>
    </row>
    <row r="39" spans="1:4">
      <c r="A39" s="1">
        <v>18.59</v>
      </c>
      <c r="B39" s="1">
        <v>18.59</v>
      </c>
      <c r="C39" s="1">
        <v>18.59</v>
      </c>
      <c r="D39" s="1">
        <v>18.59</v>
      </c>
    </row>
    <row r="40" spans="1:4">
      <c r="A40" s="1">
        <v>18.59</v>
      </c>
      <c r="B40" s="1">
        <v>18.59</v>
      </c>
      <c r="C40" s="1">
        <v>18.59</v>
      </c>
      <c r="D40" s="1">
        <v>18.59</v>
      </c>
    </row>
    <row r="41" spans="1:4">
      <c r="A41" s="1">
        <v>18.59</v>
      </c>
      <c r="B41" s="1">
        <v>18.59</v>
      </c>
      <c r="C41" s="1">
        <v>18.59</v>
      </c>
      <c r="D41" s="1">
        <v>18.59</v>
      </c>
    </row>
    <row r="42" spans="1:4">
      <c r="A42" s="1">
        <v>18.59</v>
      </c>
      <c r="B42" s="1">
        <v>18.59</v>
      </c>
      <c r="C42" s="1">
        <v>18.59</v>
      </c>
      <c r="D42" s="1">
        <v>18.59</v>
      </c>
    </row>
    <row r="43" spans="1:4">
      <c r="A43" s="1">
        <v>19.3</v>
      </c>
      <c r="B43" s="1">
        <v>19.3</v>
      </c>
      <c r="C43" s="1">
        <v>18.59</v>
      </c>
      <c r="D43" s="1">
        <v>19.3</v>
      </c>
    </row>
    <row r="44" spans="1:4">
      <c r="A44" s="1">
        <v>18.59</v>
      </c>
      <c r="B44" s="1">
        <v>18.59</v>
      </c>
      <c r="C44" s="1">
        <v>18.59</v>
      </c>
      <c r="D44" s="1">
        <v>18.59</v>
      </c>
    </row>
    <row r="45" spans="1:4">
      <c r="A45" s="1">
        <v>18.59</v>
      </c>
      <c r="B45" s="1">
        <v>18.59</v>
      </c>
      <c r="C45" s="1">
        <v>18.59</v>
      </c>
      <c r="D45" s="1">
        <v>18.59</v>
      </c>
    </row>
    <row r="46" spans="1:4">
      <c r="A46" s="1">
        <v>18.59</v>
      </c>
      <c r="B46" s="1">
        <v>18.59</v>
      </c>
      <c r="C46" s="1">
        <v>18.59</v>
      </c>
      <c r="D46" s="1">
        <v>18.59</v>
      </c>
    </row>
    <row r="47" spans="1:4">
      <c r="A47" s="1">
        <v>18.59</v>
      </c>
      <c r="B47" s="1">
        <v>18.59</v>
      </c>
      <c r="C47" s="1">
        <v>18.59</v>
      </c>
      <c r="D47" s="1">
        <v>18.59</v>
      </c>
    </row>
    <row r="48" spans="1:4">
      <c r="A48" s="1">
        <v>18.59</v>
      </c>
      <c r="B48" s="1">
        <v>18.59</v>
      </c>
      <c r="C48" s="1">
        <v>18.59</v>
      </c>
      <c r="D48" s="1">
        <v>18.59</v>
      </c>
    </row>
    <row r="49" spans="1:4">
      <c r="A49" s="1">
        <v>18.59</v>
      </c>
      <c r="B49" s="1">
        <v>18.59</v>
      </c>
      <c r="C49" s="1">
        <v>18.59</v>
      </c>
      <c r="D49" s="1">
        <v>18.59</v>
      </c>
    </row>
    <row r="50" spans="1:4">
      <c r="A50" s="1">
        <v>18.59</v>
      </c>
      <c r="B50" s="1">
        <v>18.59</v>
      </c>
      <c r="C50" s="1">
        <v>18.59</v>
      </c>
      <c r="D50" s="1">
        <v>18.59</v>
      </c>
    </row>
    <row r="51" spans="1:4">
      <c r="A51" s="1">
        <v>18.59</v>
      </c>
      <c r="B51" s="1">
        <v>18.59</v>
      </c>
      <c r="C51" s="1">
        <v>18.59</v>
      </c>
      <c r="D51" s="1">
        <v>18.59</v>
      </c>
    </row>
    <row r="52" spans="1:4">
      <c r="A52" s="1">
        <v>18.59</v>
      </c>
      <c r="B52" s="1">
        <v>18.59</v>
      </c>
      <c r="C52" s="1">
        <v>18.59</v>
      </c>
      <c r="D52" s="1">
        <v>18.59</v>
      </c>
    </row>
    <row r="53" spans="1:4">
      <c r="A53" s="1">
        <v>18.59</v>
      </c>
      <c r="B53" s="1">
        <v>18.59</v>
      </c>
      <c r="C53" s="1">
        <v>18.59</v>
      </c>
      <c r="D53" s="1">
        <v>18.59</v>
      </c>
    </row>
    <row r="54" spans="1:4">
      <c r="A54" s="1">
        <v>18.59</v>
      </c>
      <c r="B54" s="1">
        <v>18.59</v>
      </c>
      <c r="C54" s="1">
        <v>18.59</v>
      </c>
      <c r="D54" s="1">
        <v>18.59</v>
      </c>
    </row>
    <row r="55" spans="1:4">
      <c r="A55" s="1">
        <v>18.329999999999998</v>
      </c>
      <c r="B55" s="1">
        <v>18.329999999999998</v>
      </c>
      <c r="C55" s="1">
        <v>18.329999999999998</v>
      </c>
      <c r="D55" s="1">
        <v>18.329999999999998</v>
      </c>
    </row>
    <row r="56" spans="1:4">
      <c r="A56" s="1">
        <v>18.329999999999998</v>
      </c>
      <c r="B56" s="1">
        <v>18.329999999999998</v>
      </c>
      <c r="C56" s="1">
        <v>18.329999999999998</v>
      </c>
      <c r="D56" s="1">
        <v>18.329999999999998</v>
      </c>
    </row>
    <row r="57" spans="1:4">
      <c r="A57" s="1">
        <v>18.329999999999998</v>
      </c>
      <c r="B57" s="1">
        <v>18.329999999999998</v>
      </c>
      <c r="C57" s="1">
        <v>18.329999999999998</v>
      </c>
      <c r="D57" s="1">
        <v>18.329999999999998</v>
      </c>
    </row>
    <row r="58" spans="1:4">
      <c r="A58" s="1">
        <v>18.329999999999998</v>
      </c>
      <c r="B58" s="1">
        <v>18.329999999999998</v>
      </c>
      <c r="C58" s="1">
        <v>18.329999999999998</v>
      </c>
      <c r="D58" s="1">
        <v>18.329999999999998</v>
      </c>
    </row>
    <row r="59" spans="1:4">
      <c r="A59" s="1">
        <v>18.329999999999998</v>
      </c>
      <c r="B59" s="1">
        <v>18.329999999999998</v>
      </c>
      <c r="C59" s="1">
        <v>18.329999999999998</v>
      </c>
      <c r="D59" s="1">
        <v>18.329999999999998</v>
      </c>
    </row>
    <row r="60" spans="1:4">
      <c r="A60" s="1">
        <v>18.329999999999998</v>
      </c>
      <c r="B60" s="1">
        <v>18.329999999999998</v>
      </c>
      <c r="C60" s="1">
        <v>18.329999999999998</v>
      </c>
      <c r="D60" s="1">
        <v>18.329999999999998</v>
      </c>
    </row>
    <row r="61" spans="1:4">
      <c r="A61" s="1">
        <v>18.329999999999998</v>
      </c>
      <c r="B61" s="1">
        <v>18.329999999999998</v>
      </c>
      <c r="C61" s="1">
        <v>18.329999999999998</v>
      </c>
      <c r="D61" s="1">
        <v>18.329999999999998</v>
      </c>
    </row>
    <row r="62" spans="1:4">
      <c r="A62" s="1">
        <v>18.329999999999998</v>
      </c>
      <c r="B62" s="1">
        <v>18.329999999999998</v>
      </c>
      <c r="C62" s="1">
        <v>18.329999999999998</v>
      </c>
      <c r="D62" s="1">
        <v>18.329999999999998</v>
      </c>
    </row>
    <row r="63" spans="1:4">
      <c r="A63" s="1">
        <v>18.329999999999998</v>
      </c>
      <c r="B63" s="1">
        <v>25.12</v>
      </c>
      <c r="C63" s="1">
        <v>18.329999999999998</v>
      </c>
      <c r="D63" s="1">
        <v>18.329999999999998</v>
      </c>
    </row>
    <row r="64" spans="1:4">
      <c r="A64" s="1">
        <v>18.329999999999998</v>
      </c>
      <c r="B64" s="1">
        <v>27.35</v>
      </c>
      <c r="C64" s="1">
        <v>18.329999999999998</v>
      </c>
      <c r="D64" s="1">
        <v>18.329999999999998</v>
      </c>
    </row>
    <row r="65" spans="1:4">
      <c r="A65" s="1">
        <v>18.329999999999998</v>
      </c>
      <c r="B65" s="1">
        <v>25.56</v>
      </c>
      <c r="C65" s="1">
        <v>18.329999999999998</v>
      </c>
      <c r="D65" s="1">
        <v>18.329999999999998</v>
      </c>
    </row>
    <row r="66" spans="1:4">
      <c r="A66" s="1">
        <v>18.329999999999998</v>
      </c>
      <c r="B66" s="1">
        <v>25.43</v>
      </c>
      <c r="C66" s="1">
        <v>18.329999999999998</v>
      </c>
      <c r="D66" s="1">
        <v>18.329999999999998</v>
      </c>
    </row>
    <row r="67" spans="1:4">
      <c r="A67" s="1">
        <v>18.329999999999998</v>
      </c>
      <c r="B67" s="1">
        <v>32.909999999999997</v>
      </c>
      <c r="C67" s="1">
        <v>18.329999999999998</v>
      </c>
      <c r="D67" s="1">
        <v>18.329999999999998</v>
      </c>
    </row>
    <row r="68" spans="1:4">
      <c r="A68" s="1">
        <v>18.329999999999998</v>
      </c>
      <c r="B68" s="1">
        <v>134.96</v>
      </c>
      <c r="C68" s="1">
        <v>18.329999999999998</v>
      </c>
      <c r="D68" s="1">
        <v>18.329999999999998</v>
      </c>
    </row>
    <row r="69" spans="1:4">
      <c r="A69" s="1">
        <v>19.82</v>
      </c>
      <c r="B69" s="1">
        <v>47.9</v>
      </c>
      <c r="C69" s="1">
        <v>18.329999999999998</v>
      </c>
      <c r="D69" s="1">
        <v>18.329999999999998</v>
      </c>
    </row>
    <row r="70" spans="1:4">
      <c r="A70" s="1">
        <v>25.4</v>
      </c>
      <c r="B70" s="1">
        <v>74.569999999999993</v>
      </c>
      <c r="C70" s="1">
        <v>18.329999999999998</v>
      </c>
      <c r="D70" s="1">
        <v>18.329999999999998</v>
      </c>
    </row>
    <row r="71" spans="1:4">
      <c r="A71" s="1">
        <v>33.729999999999997</v>
      </c>
      <c r="B71" s="1">
        <v>99.68</v>
      </c>
      <c r="C71" s="1">
        <v>18.329999999999998</v>
      </c>
      <c r="D71" s="1">
        <v>18.329999999999998</v>
      </c>
    </row>
    <row r="72" spans="1:4">
      <c r="A72" s="1">
        <v>47.99</v>
      </c>
      <c r="B72" s="1">
        <v>86.01</v>
      </c>
      <c r="C72" s="1">
        <v>18.329999999999998</v>
      </c>
      <c r="D72" s="1">
        <v>18.329999999999998</v>
      </c>
    </row>
    <row r="73" spans="1:4">
      <c r="A73" s="1">
        <v>42.25</v>
      </c>
      <c r="B73" s="1">
        <v>126.81</v>
      </c>
      <c r="C73" s="1">
        <v>18.329999999999998</v>
      </c>
      <c r="D73" s="1">
        <v>18.329999999999998</v>
      </c>
    </row>
    <row r="74" spans="1:4">
      <c r="A74" s="1">
        <v>49.38</v>
      </c>
      <c r="B74" s="1">
        <v>177.04</v>
      </c>
      <c r="C74" s="1">
        <v>18.329999999999998</v>
      </c>
      <c r="D74" s="1">
        <v>18.329999999999998</v>
      </c>
    </row>
    <row r="75" spans="1:4">
      <c r="A75" s="1">
        <v>45.92</v>
      </c>
      <c r="B75" s="1">
        <v>45.92</v>
      </c>
      <c r="C75" s="1">
        <v>18.329999999999998</v>
      </c>
      <c r="D75" s="1">
        <v>18.329999999999998</v>
      </c>
    </row>
    <row r="76" spans="1:4">
      <c r="A76" s="1">
        <v>28.76</v>
      </c>
      <c r="B76" s="1">
        <v>22.42</v>
      </c>
      <c r="C76" s="1">
        <v>18.329999999999998</v>
      </c>
      <c r="D76" s="1">
        <v>18.329999999999998</v>
      </c>
    </row>
    <row r="77" spans="1:4">
      <c r="A77" s="1">
        <v>18.329999999999998</v>
      </c>
      <c r="B77" s="1">
        <v>18.329999999999998</v>
      </c>
      <c r="C77" s="1">
        <v>18.329999999999998</v>
      </c>
      <c r="D77" s="1">
        <v>18.329999999999998</v>
      </c>
    </row>
    <row r="78" spans="1:4">
      <c r="A78" s="1">
        <v>31.55</v>
      </c>
      <c r="B78" s="1">
        <v>31.55</v>
      </c>
      <c r="C78" s="1">
        <v>18.329999999999998</v>
      </c>
      <c r="D78" s="1">
        <v>31.55</v>
      </c>
    </row>
    <row r="79" spans="1:4">
      <c r="A79" s="1">
        <v>30.52</v>
      </c>
      <c r="B79" s="1">
        <v>27.24</v>
      </c>
      <c r="C79" s="1">
        <v>18.329999999999998</v>
      </c>
      <c r="D79" s="1">
        <v>30.52</v>
      </c>
    </row>
    <row r="80" spans="1:4">
      <c r="A80" s="1">
        <v>24.38</v>
      </c>
      <c r="B80" s="1">
        <v>18.329999999999998</v>
      </c>
      <c r="C80" s="1">
        <v>18.329999999999998</v>
      </c>
      <c r="D80" s="1">
        <v>24.38</v>
      </c>
    </row>
    <row r="81" spans="1:4">
      <c r="A81" s="1">
        <v>26.34</v>
      </c>
      <c r="B81" s="1">
        <v>26.34</v>
      </c>
      <c r="C81" s="1">
        <v>18.329999999999998</v>
      </c>
      <c r="D81" s="1">
        <v>26.34</v>
      </c>
    </row>
    <row r="82" spans="1:4">
      <c r="A82" s="1">
        <v>32.74</v>
      </c>
      <c r="B82" s="1">
        <v>32.74</v>
      </c>
      <c r="C82" s="1">
        <v>18.329999999999998</v>
      </c>
      <c r="D82" s="1">
        <v>32.74</v>
      </c>
    </row>
    <row r="83" spans="1:4">
      <c r="A83" s="1">
        <v>35.42</v>
      </c>
      <c r="B83" s="1">
        <v>35.42</v>
      </c>
      <c r="C83" s="1">
        <v>18.329999999999998</v>
      </c>
      <c r="D83" s="1">
        <v>35.42</v>
      </c>
    </row>
    <row r="84" spans="1:4">
      <c r="A84" s="1">
        <v>34.31</v>
      </c>
      <c r="B84" s="1">
        <v>34.31</v>
      </c>
      <c r="C84" s="1">
        <v>18.329999999999998</v>
      </c>
      <c r="D84" s="1">
        <v>34.31</v>
      </c>
    </row>
    <row r="85" spans="1:4">
      <c r="A85" s="1">
        <v>28.63</v>
      </c>
      <c r="B85" s="1">
        <v>28.63</v>
      </c>
      <c r="C85" s="1">
        <v>18.329999999999998</v>
      </c>
      <c r="D85" s="1">
        <v>28.63</v>
      </c>
    </row>
    <row r="86" spans="1:4">
      <c r="A86" s="1">
        <v>27.49</v>
      </c>
      <c r="B86" s="1">
        <v>27.49</v>
      </c>
      <c r="C86" s="1">
        <v>18.329999999999998</v>
      </c>
      <c r="D86" s="1">
        <v>27.49</v>
      </c>
    </row>
    <row r="87" spans="1:4">
      <c r="A87" s="1">
        <v>37.79</v>
      </c>
      <c r="B87" s="1">
        <v>37.79</v>
      </c>
      <c r="C87" s="1">
        <v>18.329999999999998</v>
      </c>
      <c r="D87" s="1">
        <v>37.79</v>
      </c>
    </row>
    <row r="88" spans="1:4">
      <c r="A88" s="1">
        <v>33.46</v>
      </c>
      <c r="B88" s="1">
        <v>33.46</v>
      </c>
      <c r="C88" s="1">
        <v>18.329999999999998</v>
      </c>
      <c r="D88" s="1">
        <v>33.46</v>
      </c>
    </row>
    <row r="89" spans="1:4">
      <c r="A89" s="1">
        <v>47.48</v>
      </c>
      <c r="B89" s="1">
        <v>47.48</v>
      </c>
      <c r="C89" s="1">
        <v>19.399999999999999</v>
      </c>
      <c r="D89" s="1">
        <v>47.48</v>
      </c>
    </row>
    <row r="90" spans="1:4">
      <c r="A90" s="1">
        <v>39.76</v>
      </c>
      <c r="B90" s="1">
        <v>39.76</v>
      </c>
      <c r="C90" s="1">
        <v>18.329999999999998</v>
      </c>
      <c r="D90" s="1">
        <v>39.76</v>
      </c>
    </row>
    <row r="91" spans="1:4">
      <c r="A91" s="1">
        <v>32.049999999999997</v>
      </c>
      <c r="B91" s="1">
        <v>32.049999999999997</v>
      </c>
      <c r="C91" s="1">
        <v>18.329999999999998</v>
      </c>
      <c r="D91" s="1">
        <v>32.049999999999997</v>
      </c>
    </row>
    <row r="92" spans="1:4">
      <c r="A92" s="1">
        <v>28.06</v>
      </c>
      <c r="B92" s="1">
        <v>27.42</v>
      </c>
      <c r="C92" s="1">
        <v>18.329999999999998</v>
      </c>
      <c r="D92" s="1">
        <v>28.06</v>
      </c>
    </row>
    <row r="93" spans="1:4">
      <c r="A93" s="1">
        <v>24.14</v>
      </c>
      <c r="B93" s="1">
        <v>23.09</v>
      </c>
      <c r="C93" s="1">
        <v>18.329999999999998</v>
      </c>
      <c r="D93" s="1">
        <v>24.14</v>
      </c>
    </row>
    <row r="94" spans="1:4">
      <c r="A94" s="1">
        <v>37.28</v>
      </c>
      <c r="B94" s="1">
        <v>18.329999999999998</v>
      </c>
      <c r="C94" s="1">
        <v>18.329999999999998</v>
      </c>
      <c r="D94" s="1">
        <v>37.28</v>
      </c>
    </row>
    <row r="95" spans="1:4">
      <c r="A95" s="1">
        <v>41.18</v>
      </c>
      <c r="B95" s="1">
        <v>18.329999999999998</v>
      </c>
      <c r="C95" s="1">
        <v>18.329999999999998</v>
      </c>
      <c r="D95" s="1">
        <v>41.18</v>
      </c>
    </row>
    <row r="96" spans="1:4">
      <c r="A96" s="1">
        <v>43.06</v>
      </c>
      <c r="B96" s="1">
        <v>18.329999999999998</v>
      </c>
      <c r="C96" s="1">
        <v>18.329999999999998</v>
      </c>
      <c r="D96" s="1">
        <v>43.06</v>
      </c>
    </row>
    <row r="97" spans="1:4">
      <c r="A97" s="1">
        <v>50.62</v>
      </c>
      <c r="B97" s="1">
        <v>18.329999999999998</v>
      </c>
      <c r="C97" s="1">
        <v>19.55</v>
      </c>
      <c r="D97" s="1">
        <v>50.62</v>
      </c>
    </row>
    <row r="98" spans="1:4">
      <c r="A98" s="1">
        <v>49.73</v>
      </c>
      <c r="B98" s="1">
        <v>18.329999999999998</v>
      </c>
      <c r="C98" s="1">
        <v>21.01</v>
      </c>
      <c r="D98" s="1">
        <v>49.73</v>
      </c>
    </row>
    <row r="99" spans="1:4">
      <c r="A99" s="1">
        <v>32.72</v>
      </c>
      <c r="B99" s="1">
        <v>18.329999999999998</v>
      </c>
      <c r="C99" s="1">
        <v>18.579999999999998</v>
      </c>
      <c r="D99" s="1">
        <v>32.72</v>
      </c>
    </row>
    <row r="100" spans="1:4">
      <c r="A100" s="1">
        <v>33.92</v>
      </c>
      <c r="B100" s="1">
        <v>18.329999999999998</v>
      </c>
      <c r="C100" s="1">
        <v>18.54</v>
      </c>
      <c r="D100" s="1">
        <v>33.92</v>
      </c>
    </row>
    <row r="101" spans="1:4">
      <c r="A101" s="1">
        <v>37.24</v>
      </c>
      <c r="B101" s="1">
        <v>33.380000000000003</v>
      </c>
      <c r="C101" s="1">
        <v>21.36</v>
      </c>
      <c r="D101" s="1">
        <v>37.24</v>
      </c>
    </row>
    <row r="102" spans="1:4">
      <c r="A102" s="1">
        <v>32.619999999999997</v>
      </c>
      <c r="B102" s="1">
        <v>32.619999999999997</v>
      </c>
      <c r="C102" s="1">
        <v>20.03</v>
      </c>
      <c r="D102" s="1">
        <v>32.619999999999997</v>
      </c>
    </row>
    <row r="103" spans="1:4">
      <c r="A103" s="1">
        <v>18.329999999999998</v>
      </c>
      <c r="B103" s="1">
        <v>18.329999999999998</v>
      </c>
      <c r="C103" s="1">
        <v>18.329999999999998</v>
      </c>
      <c r="D103" s="1">
        <v>18.329999999999998</v>
      </c>
    </row>
    <row r="104" spans="1:4">
      <c r="A104" s="1">
        <v>18.329999999999998</v>
      </c>
      <c r="B104" s="1">
        <v>18.329999999999998</v>
      </c>
      <c r="C104" s="1">
        <v>18.329999999999998</v>
      </c>
      <c r="D104" s="1">
        <v>18.329999999999998</v>
      </c>
    </row>
    <row r="105" spans="1:4">
      <c r="A105" s="1">
        <v>18.329999999999998</v>
      </c>
      <c r="B105" s="1">
        <v>18.329999999999998</v>
      </c>
      <c r="C105" s="1">
        <v>18.329999999999998</v>
      </c>
      <c r="D105" s="1">
        <v>18.329999999999998</v>
      </c>
    </row>
    <row r="106" spans="1:4">
      <c r="A106" s="1">
        <v>18.329999999999998</v>
      </c>
      <c r="B106" s="1">
        <v>18.329999999999998</v>
      </c>
      <c r="C106" s="1">
        <v>18.329999999999998</v>
      </c>
      <c r="D106" s="1">
        <v>18.329999999999998</v>
      </c>
    </row>
    <row r="107" spans="1:4">
      <c r="A107" s="1">
        <v>16.920000000000002</v>
      </c>
      <c r="B107" s="1">
        <v>16.920000000000002</v>
      </c>
      <c r="C107" s="1">
        <v>16.920000000000002</v>
      </c>
      <c r="D107" s="1">
        <v>16.920000000000002</v>
      </c>
    </row>
    <row r="108" spans="1:4">
      <c r="A108" s="1">
        <v>16.920000000000002</v>
      </c>
      <c r="B108" s="1">
        <v>16.920000000000002</v>
      </c>
      <c r="C108" s="1">
        <v>16.920000000000002</v>
      </c>
      <c r="D108" s="1">
        <v>16.920000000000002</v>
      </c>
    </row>
    <row r="109" spans="1:4">
      <c r="A109" s="1">
        <v>16.920000000000002</v>
      </c>
      <c r="B109" s="1">
        <v>16.920000000000002</v>
      </c>
      <c r="C109" s="1">
        <v>16.920000000000002</v>
      </c>
      <c r="D109" s="1">
        <v>16.920000000000002</v>
      </c>
    </row>
    <row r="110" spans="1:4">
      <c r="A110" s="1">
        <v>40.46</v>
      </c>
      <c r="B110" s="1">
        <v>40.46</v>
      </c>
      <c r="C110" s="1">
        <v>16.920000000000002</v>
      </c>
      <c r="D110" s="1">
        <v>16.920000000000002</v>
      </c>
    </row>
    <row r="111" spans="1:4">
      <c r="A111" s="1">
        <v>68.78</v>
      </c>
      <c r="B111" s="1">
        <v>68.78</v>
      </c>
      <c r="C111" s="1">
        <v>34.1</v>
      </c>
      <c r="D111" s="1">
        <v>34.1</v>
      </c>
    </row>
    <row r="112" spans="1:4">
      <c r="A112" s="1">
        <v>62.72</v>
      </c>
      <c r="B112" s="1">
        <v>62.72</v>
      </c>
      <c r="C112" s="1">
        <v>37.619999999999997</v>
      </c>
      <c r="D112" s="1">
        <v>16.920000000000002</v>
      </c>
    </row>
    <row r="113" spans="1:4">
      <c r="A113" s="1">
        <v>86.54</v>
      </c>
      <c r="B113" s="1">
        <v>86.54</v>
      </c>
      <c r="C113" s="1">
        <v>45.04</v>
      </c>
      <c r="D113" s="1">
        <v>45.04</v>
      </c>
    </row>
    <row r="114" spans="1:4">
      <c r="A114" s="1">
        <v>36.54</v>
      </c>
      <c r="B114" s="1">
        <v>54.1</v>
      </c>
      <c r="C114" s="1">
        <v>30.73</v>
      </c>
      <c r="D114" s="1">
        <v>30.73</v>
      </c>
    </row>
    <row r="115" spans="1:4">
      <c r="A115" s="1">
        <v>38.93</v>
      </c>
      <c r="B115" s="1">
        <v>43.36</v>
      </c>
      <c r="C115" s="1">
        <v>40</v>
      </c>
      <c r="D115" s="1">
        <v>16.920000000000002</v>
      </c>
    </row>
    <row r="116" spans="1:4">
      <c r="A116" s="1">
        <v>40.020000000000003</v>
      </c>
      <c r="B116" s="1">
        <v>45.06</v>
      </c>
      <c r="C116" s="1">
        <v>40.020000000000003</v>
      </c>
      <c r="D116" s="1">
        <v>16.920000000000002</v>
      </c>
    </row>
    <row r="117" spans="1:4">
      <c r="A117" s="1">
        <v>16.920000000000002</v>
      </c>
      <c r="B117" s="1">
        <v>45.36</v>
      </c>
      <c r="C117" s="1">
        <v>39.270000000000003</v>
      </c>
      <c r="D117" s="1">
        <v>16.920000000000002</v>
      </c>
    </row>
    <row r="118" spans="1:4">
      <c r="A118" s="1">
        <v>16.920000000000002</v>
      </c>
      <c r="B118" s="1">
        <v>42.09</v>
      </c>
      <c r="C118" s="1">
        <v>32.67</v>
      </c>
      <c r="D118" s="1">
        <v>16.920000000000002</v>
      </c>
    </row>
    <row r="119" spans="1:4">
      <c r="A119" s="1">
        <v>38.119999999999997</v>
      </c>
      <c r="B119" s="1">
        <v>39.69</v>
      </c>
      <c r="C119" s="1">
        <v>30.95</v>
      </c>
      <c r="D119" s="1">
        <v>30.95</v>
      </c>
    </row>
    <row r="120" spans="1:4">
      <c r="A120" s="1">
        <v>23.91</v>
      </c>
      <c r="B120" s="1">
        <v>23.91</v>
      </c>
      <c r="C120" s="1">
        <v>16.920000000000002</v>
      </c>
      <c r="D120" s="1">
        <v>16.920000000000002</v>
      </c>
    </row>
    <row r="121" spans="1:4">
      <c r="A121" s="1">
        <v>21.81</v>
      </c>
      <c r="B121" s="1">
        <v>22.11</v>
      </c>
      <c r="C121" s="1">
        <v>16.920000000000002</v>
      </c>
      <c r="D121" s="1">
        <v>16.920000000000002</v>
      </c>
    </row>
    <row r="122" spans="1:4">
      <c r="A122" s="1">
        <v>17.55</v>
      </c>
      <c r="B122" s="1">
        <v>17.739999999999998</v>
      </c>
      <c r="C122" s="1">
        <v>16.920000000000002</v>
      </c>
      <c r="D122" s="1">
        <v>16.920000000000002</v>
      </c>
    </row>
    <row r="123" spans="1:4">
      <c r="A123" s="1">
        <v>16.920000000000002</v>
      </c>
      <c r="B123" s="1">
        <v>16.920000000000002</v>
      </c>
      <c r="C123" s="1">
        <v>16.920000000000002</v>
      </c>
      <c r="D123" s="1">
        <v>16.920000000000002</v>
      </c>
    </row>
    <row r="124" spans="1:4">
      <c r="A124" s="1">
        <v>36.64</v>
      </c>
      <c r="B124" s="1">
        <v>37.26</v>
      </c>
      <c r="C124" s="1">
        <v>16.920000000000002</v>
      </c>
      <c r="D124" s="1">
        <v>16.920000000000002</v>
      </c>
    </row>
    <row r="125" spans="1:4">
      <c r="A125" s="1">
        <v>49.06</v>
      </c>
      <c r="B125" s="1">
        <v>49.66</v>
      </c>
      <c r="C125" s="1">
        <v>18.940000000000001</v>
      </c>
      <c r="D125" s="1">
        <v>16.920000000000002</v>
      </c>
    </row>
    <row r="126" spans="1:4">
      <c r="A126" s="1">
        <v>56.47</v>
      </c>
      <c r="B126" s="1">
        <v>56.47</v>
      </c>
      <c r="C126" s="1">
        <v>20.86</v>
      </c>
      <c r="D126" s="1">
        <v>16.920000000000002</v>
      </c>
    </row>
    <row r="127" spans="1:4">
      <c r="A127" s="1">
        <v>55.71</v>
      </c>
      <c r="B127" s="1">
        <v>56.88</v>
      </c>
      <c r="C127" s="1">
        <v>20.3</v>
      </c>
      <c r="D127" s="1">
        <v>16.920000000000002</v>
      </c>
    </row>
    <row r="128" spans="1:4">
      <c r="A128" s="1">
        <v>60.21</v>
      </c>
      <c r="B128" s="1">
        <v>62.88</v>
      </c>
      <c r="C128" s="1">
        <v>21.83</v>
      </c>
      <c r="D128" s="1">
        <v>16.920000000000002</v>
      </c>
    </row>
    <row r="129" spans="1:4">
      <c r="A129" s="1">
        <v>61.98</v>
      </c>
      <c r="B129" s="1">
        <v>65.349999999999994</v>
      </c>
      <c r="C129" s="1">
        <v>22.38</v>
      </c>
      <c r="D129" s="1">
        <v>16.920000000000002</v>
      </c>
    </row>
    <row r="130" spans="1:4">
      <c r="A130" s="1">
        <v>64.73</v>
      </c>
      <c r="B130" s="1">
        <v>67.930000000000007</v>
      </c>
      <c r="C130" s="1">
        <v>23.13</v>
      </c>
      <c r="D130" s="1">
        <v>23.13</v>
      </c>
    </row>
    <row r="131" spans="1:4">
      <c r="A131" s="1">
        <v>74.180000000000007</v>
      </c>
      <c r="B131" s="1">
        <v>78.150000000000006</v>
      </c>
      <c r="C131" s="1">
        <v>24.4</v>
      </c>
      <c r="D131" s="1">
        <v>74.180000000000007</v>
      </c>
    </row>
    <row r="132" spans="1:4">
      <c r="A132" s="1">
        <v>73.62</v>
      </c>
      <c r="B132" s="1">
        <v>76.67</v>
      </c>
      <c r="C132" s="1">
        <v>24.29</v>
      </c>
      <c r="D132" s="1">
        <v>73.62</v>
      </c>
    </row>
    <row r="133" spans="1:4">
      <c r="A133" s="1">
        <v>93.9</v>
      </c>
      <c r="B133" s="1">
        <v>93.9</v>
      </c>
      <c r="C133" s="1">
        <v>28.72</v>
      </c>
      <c r="D133" s="1">
        <v>93.9</v>
      </c>
    </row>
    <row r="134" spans="1:4">
      <c r="A134" s="1">
        <v>89.05</v>
      </c>
      <c r="B134" s="1">
        <v>89.05</v>
      </c>
      <c r="C134" s="1">
        <v>28.64</v>
      </c>
      <c r="D134" s="1">
        <v>89.05</v>
      </c>
    </row>
    <row r="135" spans="1:4">
      <c r="A135" s="1">
        <v>85.44</v>
      </c>
      <c r="B135" s="1">
        <v>85.44</v>
      </c>
      <c r="C135" s="1">
        <v>28.42</v>
      </c>
      <c r="D135" s="1">
        <v>85.44</v>
      </c>
    </row>
    <row r="136" spans="1:4">
      <c r="A136" s="1">
        <v>91.49</v>
      </c>
      <c r="B136" s="1">
        <v>91.49</v>
      </c>
      <c r="C136" s="1">
        <v>28.9</v>
      </c>
      <c r="D136" s="1">
        <v>91.5</v>
      </c>
    </row>
    <row r="137" spans="1:4">
      <c r="A137" s="1">
        <v>105.77</v>
      </c>
      <c r="B137" s="1">
        <v>105.77</v>
      </c>
      <c r="C137" s="1">
        <v>49.15</v>
      </c>
      <c r="D137" s="1">
        <v>105.77</v>
      </c>
    </row>
    <row r="138" spans="1:4">
      <c r="A138" s="1">
        <v>100.43</v>
      </c>
      <c r="B138" s="1">
        <v>100.43</v>
      </c>
      <c r="C138" s="1">
        <v>47.76</v>
      </c>
      <c r="D138" s="1">
        <v>100.43</v>
      </c>
    </row>
    <row r="139" spans="1:4">
      <c r="A139" s="1">
        <v>100.03</v>
      </c>
      <c r="B139" s="1">
        <v>100.03</v>
      </c>
      <c r="C139" s="1">
        <v>48.85</v>
      </c>
      <c r="D139" s="1">
        <v>100.03</v>
      </c>
    </row>
    <row r="140" spans="1:4">
      <c r="A140" s="1">
        <v>97.68</v>
      </c>
      <c r="B140" s="1">
        <v>97.68</v>
      </c>
      <c r="C140" s="1">
        <v>49.86</v>
      </c>
      <c r="D140" s="1">
        <v>97.68</v>
      </c>
    </row>
    <row r="141" spans="1:4">
      <c r="A141" s="1">
        <v>127.33</v>
      </c>
      <c r="B141" s="1">
        <v>127.33</v>
      </c>
      <c r="C141" s="1">
        <v>64.88</v>
      </c>
      <c r="D141" s="1">
        <v>127.33</v>
      </c>
    </row>
    <row r="142" spans="1:4">
      <c r="A142" s="1">
        <v>124.67</v>
      </c>
      <c r="B142" s="1">
        <v>124.67</v>
      </c>
      <c r="C142" s="1">
        <v>66.709999999999994</v>
      </c>
      <c r="D142" s="1">
        <v>124.67</v>
      </c>
    </row>
    <row r="143" spans="1:4">
      <c r="A143" s="1">
        <v>116.72</v>
      </c>
      <c r="B143" s="1">
        <v>116.72</v>
      </c>
      <c r="C143" s="1">
        <v>66.48</v>
      </c>
      <c r="D143" s="1">
        <v>116.72</v>
      </c>
    </row>
    <row r="144" spans="1:4">
      <c r="A144" s="1">
        <v>128.09</v>
      </c>
      <c r="B144" s="1">
        <v>128.09</v>
      </c>
      <c r="C144" s="1">
        <v>69.88</v>
      </c>
      <c r="D144" s="1">
        <v>128.09</v>
      </c>
    </row>
    <row r="145" spans="1:4">
      <c r="A145" s="1">
        <v>129.81</v>
      </c>
      <c r="B145" s="1">
        <v>129.81</v>
      </c>
      <c r="C145" s="1">
        <v>74.209999999999994</v>
      </c>
      <c r="D145" s="1">
        <v>129.81</v>
      </c>
    </row>
    <row r="146" spans="1:4">
      <c r="A146" s="1">
        <v>108.98</v>
      </c>
      <c r="B146" s="1">
        <v>108.98</v>
      </c>
      <c r="C146" s="1">
        <v>52.23</v>
      </c>
      <c r="D146" s="1">
        <v>108.98</v>
      </c>
    </row>
    <row r="147" spans="1:4">
      <c r="A147" s="1">
        <v>113.89</v>
      </c>
      <c r="B147" s="1">
        <v>113.89</v>
      </c>
      <c r="C147" s="1">
        <v>52.62</v>
      </c>
      <c r="D147" s="1">
        <v>113.89</v>
      </c>
    </row>
    <row r="148" spans="1:4">
      <c r="A148" s="1">
        <v>82.18</v>
      </c>
      <c r="B148" s="1">
        <v>82.18</v>
      </c>
      <c r="C148" s="1">
        <v>48.13</v>
      </c>
      <c r="D148" s="1">
        <v>82.18</v>
      </c>
    </row>
    <row r="149" spans="1:4">
      <c r="A149" s="1">
        <v>81.53</v>
      </c>
      <c r="B149" s="1">
        <v>81.53</v>
      </c>
      <c r="C149" s="1">
        <v>45.62</v>
      </c>
      <c r="D149" s="1">
        <v>81.53</v>
      </c>
    </row>
    <row r="150" spans="1:4">
      <c r="A150" s="1">
        <v>70.22</v>
      </c>
      <c r="B150" s="1">
        <v>70.22</v>
      </c>
      <c r="C150" s="1">
        <v>24.17</v>
      </c>
      <c r="D150" s="1">
        <v>70.22</v>
      </c>
    </row>
    <row r="151" spans="1:4">
      <c r="A151" s="1">
        <v>94.81</v>
      </c>
      <c r="B151" s="1">
        <v>94.81</v>
      </c>
      <c r="C151" s="1">
        <v>33.29</v>
      </c>
      <c r="D151" s="1">
        <v>94.81</v>
      </c>
    </row>
    <row r="152" spans="1:4">
      <c r="A152" s="1">
        <v>68.650000000000006</v>
      </c>
      <c r="B152" s="1">
        <v>68.650000000000006</v>
      </c>
      <c r="C152" s="1">
        <v>23.65</v>
      </c>
      <c r="D152" s="1">
        <v>68.650000000000006</v>
      </c>
    </row>
    <row r="153" spans="1:4">
      <c r="A153" s="1">
        <v>79.56</v>
      </c>
      <c r="B153" s="1">
        <v>79.56</v>
      </c>
      <c r="C153" s="1">
        <v>22.99</v>
      </c>
      <c r="D153" s="1">
        <v>79.56</v>
      </c>
    </row>
    <row r="154" spans="1:4">
      <c r="A154" s="1">
        <v>85.75</v>
      </c>
      <c r="B154" s="1">
        <v>85.75</v>
      </c>
      <c r="C154" s="1">
        <v>16.920000000000002</v>
      </c>
      <c r="D154" s="1">
        <v>85.75</v>
      </c>
    </row>
    <row r="155" spans="1:4">
      <c r="A155" s="1">
        <v>79.069999999999993</v>
      </c>
      <c r="B155" s="1">
        <v>79.069999999999993</v>
      </c>
      <c r="C155" s="1">
        <v>19.690000000000001</v>
      </c>
      <c r="D155" s="1">
        <v>79.069999999999993</v>
      </c>
    </row>
    <row r="156" spans="1:4">
      <c r="A156" s="1">
        <v>70.349999999999994</v>
      </c>
      <c r="B156" s="1">
        <v>70.349999999999994</v>
      </c>
      <c r="C156" s="1">
        <v>16.920000000000002</v>
      </c>
      <c r="D156" s="1">
        <v>70.349999999999994</v>
      </c>
    </row>
    <row r="157" spans="1:4">
      <c r="A157" s="1">
        <v>53.09</v>
      </c>
      <c r="B157" s="1">
        <v>53.09</v>
      </c>
      <c r="C157" s="1">
        <v>16.920000000000002</v>
      </c>
      <c r="D157" s="1">
        <v>16.920000000000002</v>
      </c>
    </row>
    <row r="158" spans="1:4">
      <c r="A158" s="1">
        <v>36.729999999999997</v>
      </c>
      <c r="B158" s="1">
        <v>37.03</v>
      </c>
      <c r="C158" s="1">
        <v>16.920000000000002</v>
      </c>
      <c r="D158" s="1">
        <v>16.920000000000002</v>
      </c>
    </row>
    <row r="159" spans="1:4">
      <c r="A159" s="1">
        <v>37.75</v>
      </c>
      <c r="B159" s="1">
        <v>49.6</v>
      </c>
      <c r="C159" s="1">
        <v>17.59</v>
      </c>
      <c r="D159" s="1">
        <v>17.59</v>
      </c>
    </row>
    <row r="160" spans="1:4">
      <c r="A160" s="1">
        <v>28.16</v>
      </c>
      <c r="B160" s="1">
        <v>38.24</v>
      </c>
      <c r="C160" s="1">
        <v>17.59</v>
      </c>
      <c r="D160" s="1">
        <v>17.59</v>
      </c>
    </row>
    <row r="161" spans="1:4">
      <c r="A161" s="1">
        <v>17.59</v>
      </c>
      <c r="B161" s="1">
        <v>17.59</v>
      </c>
      <c r="C161" s="1">
        <v>17.59</v>
      </c>
      <c r="D161" s="1">
        <v>17.59</v>
      </c>
    </row>
    <row r="162" spans="1:4">
      <c r="A162" s="1">
        <v>17.59</v>
      </c>
      <c r="B162" s="1">
        <v>17.59</v>
      </c>
      <c r="C162" s="1">
        <v>17.59</v>
      </c>
      <c r="D162" s="1">
        <v>17.59</v>
      </c>
    </row>
    <row r="163" spans="1:4">
      <c r="A163" s="1">
        <v>17.59</v>
      </c>
      <c r="B163" s="1">
        <v>17.59</v>
      </c>
      <c r="C163" s="1">
        <v>17.59</v>
      </c>
      <c r="D163" s="1">
        <v>17.59</v>
      </c>
    </row>
    <row r="164" spans="1:4">
      <c r="A164" s="1">
        <v>17.59</v>
      </c>
      <c r="B164" s="1">
        <v>17.59</v>
      </c>
      <c r="C164" s="1">
        <v>17.59</v>
      </c>
      <c r="D164" s="1">
        <v>17.59</v>
      </c>
    </row>
    <row r="165" spans="1:4">
      <c r="A165" s="1">
        <v>17.59</v>
      </c>
      <c r="B165" s="1">
        <v>17.59</v>
      </c>
      <c r="C165" s="1">
        <v>17.59</v>
      </c>
      <c r="D165" s="1">
        <v>17.59</v>
      </c>
    </row>
    <row r="166" spans="1:4">
      <c r="A166" s="1">
        <v>17.59</v>
      </c>
      <c r="B166" s="1">
        <v>17.59</v>
      </c>
      <c r="C166" s="1">
        <v>17.59</v>
      </c>
      <c r="D166" s="1">
        <v>17.59</v>
      </c>
    </row>
    <row r="167" spans="1:4">
      <c r="A167" s="1">
        <v>17.59</v>
      </c>
      <c r="B167" s="1">
        <v>17.59</v>
      </c>
      <c r="C167" s="1">
        <v>17.59</v>
      </c>
      <c r="D167" s="1">
        <v>17.59</v>
      </c>
    </row>
    <row r="168" spans="1:4">
      <c r="A168" s="1">
        <v>17.59</v>
      </c>
      <c r="B168" s="1">
        <v>17.59</v>
      </c>
      <c r="C168" s="1">
        <v>17.59</v>
      </c>
      <c r="D168" s="1">
        <v>17.59</v>
      </c>
    </row>
    <row r="169" spans="1:4">
      <c r="A169" s="1">
        <v>17.59</v>
      </c>
      <c r="B169" s="1">
        <v>17.59</v>
      </c>
      <c r="C169" s="1">
        <v>17.59</v>
      </c>
      <c r="D169" s="1">
        <v>17.59</v>
      </c>
    </row>
    <row r="170" spans="1:4">
      <c r="A170" s="1">
        <v>17.59</v>
      </c>
      <c r="B170" s="1">
        <v>17.59</v>
      </c>
      <c r="C170" s="1">
        <v>17.59</v>
      </c>
      <c r="D170" s="1">
        <v>17.59</v>
      </c>
    </row>
    <row r="171" spans="1:4">
      <c r="A171" s="1">
        <v>17.59</v>
      </c>
      <c r="B171" s="1">
        <v>17.59</v>
      </c>
      <c r="C171" s="1">
        <v>17.59</v>
      </c>
      <c r="D171" s="1">
        <v>17.59</v>
      </c>
    </row>
    <row r="172" spans="1:4">
      <c r="A172" s="1">
        <v>17.59</v>
      </c>
      <c r="B172" s="1">
        <v>17.59</v>
      </c>
      <c r="C172" s="1">
        <v>17.59</v>
      </c>
      <c r="D172" s="1">
        <v>17.59</v>
      </c>
    </row>
    <row r="173" spans="1:4">
      <c r="A173" s="1">
        <v>62.64</v>
      </c>
      <c r="B173" s="1">
        <v>62.58</v>
      </c>
      <c r="C173" s="1">
        <v>17.59</v>
      </c>
      <c r="D173" s="1">
        <v>17.59</v>
      </c>
    </row>
    <row r="174" spans="1:4">
      <c r="A174" s="1">
        <v>53.76</v>
      </c>
      <c r="B174" s="1">
        <v>53.76</v>
      </c>
      <c r="C174" s="1">
        <v>33.94</v>
      </c>
      <c r="D174" s="1">
        <v>17.59</v>
      </c>
    </row>
    <row r="175" spans="1:4">
      <c r="A175" s="1">
        <v>57.31</v>
      </c>
      <c r="B175" s="1">
        <v>55.25</v>
      </c>
      <c r="C175" s="1">
        <v>35.03</v>
      </c>
      <c r="D175" s="1">
        <v>35.03</v>
      </c>
    </row>
    <row r="176" spans="1:4">
      <c r="A176" s="1">
        <v>54.7</v>
      </c>
      <c r="B176" s="1">
        <v>54.7</v>
      </c>
      <c r="C176" s="1">
        <v>43.7</v>
      </c>
      <c r="D176" s="1">
        <v>43.7</v>
      </c>
    </row>
    <row r="177" spans="1:4">
      <c r="A177" s="1">
        <v>37.25</v>
      </c>
      <c r="B177" s="1">
        <v>20.420000000000002</v>
      </c>
      <c r="C177" s="1">
        <v>32.35</v>
      </c>
      <c r="D177" s="1">
        <v>32.35</v>
      </c>
    </row>
    <row r="178" spans="1:4">
      <c r="A178" s="1">
        <v>44.71</v>
      </c>
      <c r="B178" s="1">
        <v>19.739999999999998</v>
      </c>
      <c r="C178" s="1">
        <v>36.729999999999997</v>
      </c>
      <c r="D178" s="1">
        <v>36.729999999999997</v>
      </c>
    </row>
    <row r="179" spans="1:4">
      <c r="A179" s="1">
        <v>50.6</v>
      </c>
      <c r="B179" s="1">
        <v>17.59</v>
      </c>
      <c r="C179" s="1">
        <v>39.729999999999997</v>
      </c>
      <c r="D179" s="1">
        <v>39.729999999999997</v>
      </c>
    </row>
    <row r="180" spans="1:4">
      <c r="A180" s="1">
        <v>121.9</v>
      </c>
      <c r="B180" s="1">
        <v>17.59</v>
      </c>
      <c r="C180" s="1">
        <v>120.33</v>
      </c>
      <c r="D180" s="1">
        <v>120.33</v>
      </c>
    </row>
    <row r="181" spans="1:4">
      <c r="A181" s="1">
        <v>103.51</v>
      </c>
      <c r="B181" s="1">
        <v>29.15</v>
      </c>
      <c r="C181" s="1">
        <v>103.51</v>
      </c>
      <c r="D181" s="1">
        <v>103.51</v>
      </c>
    </row>
    <row r="182" spans="1:4">
      <c r="A182" s="1">
        <v>117.73</v>
      </c>
      <c r="B182" s="1">
        <v>54.24</v>
      </c>
      <c r="C182" s="1">
        <v>117.4</v>
      </c>
      <c r="D182" s="1">
        <v>117.4</v>
      </c>
    </row>
    <row r="183" spans="1:4">
      <c r="A183" s="1">
        <v>77.47</v>
      </c>
      <c r="B183" s="1">
        <v>68.760000000000005</v>
      </c>
      <c r="C183" s="1">
        <v>77.47</v>
      </c>
      <c r="D183" s="1">
        <v>77.47</v>
      </c>
    </row>
    <row r="184" spans="1:4">
      <c r="A184" s="1">
        <v>83.53</v>
      </c>
      <c r="B184" s="1">
        <v>81.489999999999995</v>
      </c>
      <c r="C184" s="1">
        <v>83.53</v>
      </c>
      <c r="D184" s="1">
        <v>83.53</v>
      </c>
    </row>
    <row r="185" spans="1:4">
      <c r="A185" s="1">
        <v>138.97999999999999</v>
      </c>
      <c r="B185" s="1">
        <v>138.97999999999999</v>
      </c>
      <c r="C185" s="1">
        <v>130.69</v>
      </c>
      <c r="D185" s="1">
        <v>138.97999999999999</v>
      </c>
    </row>
    <row r="186" spans="1:4">
      <c r="A186" s="1">
        <v>142.13999999999999</v>
      </c>
      <c r="B186" s="1">
        <v>142.13999999999999</v>
      </c>
      <c r="C186" s="1">
        <v>132.72999999999999</v>
      </c>
      <c r="D186" s="1">
        <v>142.13999999999999</v>
      </c>
    </row>
    <row r="187" spans="1:4">
      <c r="A187" s="1">
        <v>130.65</v>
      </c>
      <c r="B187" s="1">
        <v>130.65</v>
      </c>
      <c r="C187" s="1">
        <v>130.1</v>
      </c>
      <c r="D187" s="1">
        <v>130.65</v>
      </c>
    </row>
    <row r="188" spans="1:4">
      <c r="A188" s="1">
        <v>116.88</v>
      </c>
      <c r="B188" s="1">
        <v>116.79</v>
      </c>
      <c r="C188" s="1">
        <v>116.88</v>
      </c>
      <c r="D188" s="1">
        <v>116.88</v>
      </c>
    </row>
    <row r="189" spans="1:4">
      <c r="A189" s="1">
        <v>60.44</v>
      </c>
      <c r="B189" s="1">
        <v>57.95</v>
      </c>
      <c r="C189" s="1">
        <v>61.66</v>
      </c>
      <c r="D189" s="1">
        <v>61.66</v>
      </c>
    </row>
    <row r="190" spans="1:4">
      <c r="A190" s="1">
        <v>29.52</v>
      </c>
      <c r="B190" s="1">
        <v>17.59</v>
      </c>
      <c r="C190" s="1">
        <v>35.270000000000003</v>
      </c>
      <c r="D190" s="1">
        <v>29.52</v>
      </c>
    </row>
    <row r="191" spans="1:4">
      <c r="A191" s="1">
        <v>28.23</v>
      </c>
      <c r="B191" s="1">
        <v>27.21</v>
      </c>
      <c r="C191" s="1">
        <v>37.68</v>
      </c>
      <c r="D191" s="1">
        <v>37.68</v>
      </c>
    </row>
    <row r="192" spans="1:4">
      <c r="A192" s="1">
        <v>34.01</v>
      </c>
      <c r="B192" s="1">
        <v>33.880000000000003</v>
      </c>
      <c r="C192" s="1">
        <v>41.67</v>
      </c>
      <c r="D192" s="1">
        <v>41.67</v>
      </c>
    </row>
    <row r="193" spans="1:4">
      <c r="A193" s="1">
        <v>56.92</v>
      </c>
      <c r="B193" s="1">
        <v>56.58</v>
      </c>
      <c r="C193" s="1">
        <v>61.98</v>
      </c>
      <c r="D193" s="1">
        <v>61.98</v>
      </c>
    </row>
    <row r="194" spans="1:4">
      <c r="A194" s="1">
        <v>128.1</v>
      </c>
      <c r="B194" s="1">
        <v>128.1</v>
      </c>
      <c r="C194" s="1">
        <v>126.51</v>
      </c>
      <c r="D194" s="1">
        <v>128.1</v>
      </c>
    </row>
    <row r="195" spans="1:4">
      <c r="A195" s="1">
        <v>130.81</v>
      </c>
      <c r="B195" s="1">
        <v>130.81</v>
      </c>
      <c r="C195" s="1">
        <v>130.81</v>
      </c>
      <c r="D195" s="1">
        <v>130.81</v>
      </c>
    </row>
    <row r="196" spans="1:4">
      <c r="A196" s="1">
        <v>147.26</v>
      </c>
      <c r="B196" s="1">
        <v>149.41</v>
      </c>
      <c r="C196" s="1">
        <v>147.26</v>
      </c>
      <c r="D196" s="1">
        <v>147.26</v>
      </c>
    </row>
    <row r="197" spans="1:4">
      <c r="A197" s="1">
        <v>186.16</v>
      </c>
      <c r="B197" s="1">
        <v>186.16</v>
      </c>
      <c r="C197" s="1">
        <v>186.16</v>
      </c>
      <c r="D197" s="1">
        <v>186.16</v>
      </c>
    </row>
    <row r="198" spans="1:4">
      <c r="A198" s="1">
        <v>168.46</v>
      </c>
      <c r="B198" s="1">
        <v>168.46</v>
      </c>
      <c r="C198" s="1">
        <v>168.46</v>
      </c>
      <c r="D198" s="1">
        <v>168.46</v>
      </c>
    </row>
    <row r="199" spans="1:4">
      <c r="A199" s="1">
        <v>172.08</v>
      </c>
      <c r="B199" s="1">
        <v>172.08</v>
      </c>
      <c r="C199" s="1">
        <v>169.29</v>
      </c>
      <c r="D199" s="1">
        <v>172.08</v>
      </c>
    </row>
    <row r="200" spans="1:4">
      <c r="A200" s="1">
        <v>205.54</v>
      </c>
      <c r="B200" s="1">
        <v>205.54</v>
      </c>
      <c r="C200" s="1">
        <v>205.54</v>
      </c>
      <c r="D200" s="1">
        <v>205.54</v>
      </c>
    </row>
    <row r="201" spans="1:4">
      <c r="A201" s="1">
        <v>209.96</v>
      </c>
      <c r="B201" s="1">
        <v>209.96</v>
      </c>
      <c r="C201" s="1">
        <v>209.96</v>
      </c>
      <c r="D201" s="1">
        <v>209.96</v>
      </c>
    </row>
    <row r="202" spans="1:4">
      <c r="A202" s="1">
        <v>237.66</v>
      </c>
      <c r="B202" s="1">
        <v>237.66</v>
      </c>
      <c r="C202" s="1">
        <v>237.66</v>
      </c>
      <c r="D202" s="1">
        <v>237.66</v>
      </c>
    </row>
    <row r="203" spans="1:4">
      <c r="A203" s="1">
        <v>223.89</v>
      </c>
      <c r="B203" s="1">
        <v>223.89</v>
      </c>
      <c r="C203" s="1">
        <v>223.89</v>
      </c>
      <c r="D203" s="1">
        <v>223.89</v>
      </c>
    </row>
    <row r="204" spans="1:4">
      <c r="A204" s="1">
        <v>181.3</v>
      </c>
      <c r="B204" s="1">
        <v>181.3</v>
      </c>
      <c r="C204" s="1">
        <v>181.3</v>
      </c>
      <c r="D204" s="1">
        <v>181.3</v>
      </c>
    </row>
    <row r="205" spans="1:4">
      <c r="A205" s="1">
        <v>150.54</v>
      </c>
      <c r="B205" s="1">
        <v>150.54</v>
      </c>
      <c r="C205" s="1">
        <v>150.54</v>
      </c>
      <c r="D205" s="1">
        <v>150.54</v>
      </c>
    </row>
    <row r="206" spans="1:4">
      <c r="A206" s="1">
        <v>169.65</v>
      </c>
      <c r="B206" s="1">
        <v>169.65</v>
      </c>
      <c r="C206" s="1">
        <v>169.65</v>
      </c>
      <c r="D206" s="1">
        <v>169.65</v>
      </c>
    </row>
    <row r="207" spans="1:4">
      <c r="A207" s="1">
        <v>189.25</v>
      </c>
      <c r="B207" s="1">
        <v>189.25</v>
      </c>
      <c r="C207" s="1">
        <v>189.25</v>
      </c>
      <c r="D207" s="1">
        <v>189.25</v>
      </c>
    </row>
    <row r="208" spans="1:4">
      <c r="A208" s="1">
        <v>212.2</v>
      </c>
      <c r="B208" s="1">
        <v>212.2</v>
      </c>
      <c r="C208" s="1">
        <v>212.2</v>
      </c>
      <c r="D208" s="1">
        <v>212.2</v>
      </c>
    </row>
    <row r="209" spans="1:4">
      <c r="A209" s="1">
        <v>200.48</v>
      </c>
      <c r="B209" s="1">
        <v>200.48</v>
      </c>
      <c r="C209" s="1">
        <v>200.48</v>
      </c>
      <c r="D209" s="1">
        <v>200.48</v>
      </c>
    </row>
    <row r="210" spans="1:4">
      <c r="A210" s="1">
        <v>199.76</v>
      </c>
      <c r="B210" s="1">
        <v>199.76</v>
      </c>
      <c r="C210" s="1">
        <v>199.76</v>
      </c>
      <c r="D210" s="1">
        <v>199.76</v>
      </c>
    </row>
    <row r="211" spans="1:4">
      <c r="A211" s="1">
        <v>247.01</v>
      </c>
      <c r="B211" s="1">
        <v>247.01</v>
      </c>
      <c r="C211" s="1">
        <v>247.01</v>
      </c>
      <c r="D211" s="1">
        <v>247.01</v>
      </c>
    </row>
    <row r="212" spans="1:4">
      <c r="A212" s="1">
        <v>473.3</v>
      </c>
      <c r="B212" s="1">
        <v>473.3</v>
      </c>
      <c r="C212" s="1">
        <v>473.3</v>
      </c>
      <c r="D212" s="1">
        <v>473.3</v>
      </c>
    </row>
    <row r="213" spans="1:4">
      <c r="A213" s="1">
        <v>569.59</v>
      </c>
      <c r="B213" s="1">
        <v>569.59</v>
      </c>
      <c r="C213" s="1">
        <v>569.59</v>
      </c>
      <c r="D213" s="1">
        <v>569.59</v>
      </c>
    </row>
    <row r="214" spans="1:4">
      <c r="A214" s="1">
        <v>569.59</v>
      </c>
      <c r="B214" s="1">
        <v>569.59</v>
      </c>
      <c r="C214" s="1">
        <v>548.14</v>
      </c>
      <c r="D214" s="1">
        <v>569.59</v>
      </c>
    </row>
    <row r="215" spans="1:4">
      <c r="A215" s="1">
        <v>550.28</v>
      </c>
      <c r="B215" s="1">
        <v>550.28</v>
      </c>
      <c r="C215" s="1">
        <v>550.28</v>
      </c>
      <c r="D215" s="1">
        <v>550.28</v>
      </c>
    </row>
    <row r="216" spans="1:4">
      <c r="A216" s="1">
        <v>255.93</v>
      </c>
      <c r="B216" s="1">
        <v>255.93</v>
      </c>
      <c r="C216" s="1">
        <v>256.05</v>
      </c>
      <c r="D216" s="1">
        <v>256.05</v>
      </c>
    </row>
    <row r="217" spans="1:4">
      <c r="A217" s="1">
        <v>122.93</v>
      </c>
      <c r="B217" s="1">
        <v>124.75</v>
      </c>
      <c r="C217" s="1">
        <v>126.3</v>
      </c>
      <c r="D217" s="1">
        <v>122.93</v>
      </c>
    </row>
    <row r="218" spans="1:4">
      <c r="A218" s="1">
        <v>163.44999999999999</v>
      </c>
      <c r="B218" s="1">
        <v>163.44999999999999</v>
      </c>
      <c r="C218" s="1">
        <v>180.33</v>
      </c>
      <c r="D218" s="1">
        <v>163.44999999999999</v>
      </c>
    </row>
    <row r="219" spans="1:4">
      <c r="A219" s="1">
        <v>216.94</v>
      </c>
      <c r="B219" s="1">
        <v>216.94</v>
      </c>
      <c r="C219" s="1">
        <v>247.02</v>
      </c>
      <c r="D219" s="1">
        <v>216.94</v>
      </c>
    </row>
    <row r="220" spans="1:4">
      <c r="A220" s="1">
        <v>140.01</v>
      </c>
      <c r="B220" s="1">
        <v>140.08000000000001</v>
      </c>
      <c r="C220" s="1">
        <v>135.19</v>
      </c>
      <c r="D220" s="1">
        <v>135.19</v>
      </c>
    </row>
    <row r="221" spans="1:4">
      <c r="A221" s="1">
        <v>135.26</v>
      </c>
      <c r="B221" s="1">
        <v>135.26</v>
      </c>
      <c r="C221" s="1">
        <v>125.78</v>
      </c>
      <c r="D221" s="1">
        <v>125.78</v>
      </c>
    </row>
    <row r="222" spans="1:4">
      <c r="A222" s="1">
        <v>174.41</v>
      </c>
      <c r="B222" s="1">
        <v>178.54</v>
      </c>
      <c r="C222" s="1">
        <v>167.6</v>
      </c>
      <c r="D222" s="1">
        <v>167.6</v>
      </c>
    </row>
    <row r="223" spans="1:4">
      <c r="A223" s="1">
        <v>71.08</v>
      </c>
      <c r="B223" s="1">
        <v>85.52</v>
      </c>
      <c r="C223" s="1">
        <v>80.48</v>
      </c>
      <c r="D223" s="1">
        <v>71.08</v>
      </c>
    </row>
    <row r="224" spans="1:4">
      <c r="A224" s="1">
        <v>85.23</v>
      </c>
      <c r="B224" s="1">
        <v>93.36</v>
      </c>
      <c r="C224" s="1">
        <v>85.23</v>
      </c>
      <c r="D224" s="1">
        <v>85.23</v>
      </c>
    </row>
    <row r="225" spans="1:4">
      <c r="A225" s="1">
        <v>117.14</v>
      </c>
      <c r="B225" s="1">
        <v>124.13</v>
      </c>
      <c r="C225" s="1">
        <v>113.25</v>
      </c>
      <c r="D225" s="1">
        <v>113.25</v>
      </c>
    </row>
    <row r="226" spans="1:4">
      <c r="A226" s="1">
        <v>68.180000000000007</v>
      </c>
      <c r="B226" s="1">
        <v>74.010000000000005</v>
      </c>
      <c r="C226" s="1">
        <v>68.180000000000007</v>
      </c>
      <c r="D226" s="1">
        <v>68.180000000000007</v>
      </c>
    </row>
    <row r="227" spans="1:4">
      <c r="A227" s="1">
        <v>43.94</v>
      </c>
      <c r="B227" s="1">
        <v>51.08</v>
      </c>
      <c r="C227" s="1">
        <v>48.24</v>
      </c>
      <c r="D227" s="1">
        <v>43.94</v>
      </c>
    </row>
    <row r="228" spans="1:4">
      <c r="A228" s="1">
        <v>41.33</v>
      </c>
      <c r="B228" s="1">
        <v>41.38</v>
      </c>
      <c r="C228" s="1">
        <v>41.33</v>
      </c>
      <c r="D228" s="1">
        <v>41.33</v>
      </c>
    </row>
    <row r="229" spans="1:4">
      <c r="A229" s="1">
        <v>29.32</v>
      </c>
      <c r="B229" s="1">
        <v>29.32</v>
      </c>
      <c r="C229" s="1">
        <v>29.32</v>
      </c>
      <c r="D229" s="1">
        <v>29.32</v>
      </c>
    </row>
    <row r="230" spans="1:4">
      <c r="A230" s="1">
        <v>15.47</v>
      </c>
      <c r="B230" s="1">
        <v>15.47</v>
      </c>
      <c r="C230" s="1">
        <v>15.47</v>
      </c>
      <c r="D230" s="1">
        <v>15.47</v>
      </c>
    </row>
    <row r="231" spans="1:4">
      <c r="A231" s="1">
        <v>34.29</v>
      </c>
      <c r="B231" s="1">
        <v>34.29</v>
      </c>
      <c r="C231" s="1">
        <v>34.29</v>
      </c>
      <c r="D231" s="1">
        <v>34.29</v>
      </c>
    </row>
    <row r="232" spans="1:4">
      <c r="A232" s="1">
        <v>51.11</v>
      </c>
      <c r="B232" s="1">
        <v>51.11</v>
      </c>
      <c r="C232" s="1">
        <v>51.11</v>
      </c>
      <c r="D232" s="1">
        <v>51.11</v>
      </c>
    </row>
    <row r="233" spans="1:4">
      <c r="A233" s="1">
        <v>76.12</v>
      </c>
      <c r="B233" s="1">
        <v>76.12</v>
      </c>
      <c r="C233" s="1">
        <v>71.849999999999994</v>
      </c>
      <c r="D233" s="1">
        <v>71.849999999999994</v>
      </c>
    </row>
    <row r="234" spans="1:4">
      <c r="A234" s="1">
        <v>76.16</v>
      </c>
      <c r="B234" s="1">
        <v>76.16</v>
      </c>
      <c r="C234" s="1">
        <v>76.16</v>
      </c>
      <c r="D234" s="1">
        <v>76.16</v>
      </c>
    </row>
    <row r="235" spans="1:4">
      <c r="A235" s="1">
        <v>70.5</v>
      </c>
      <c r="B235" s="1">
        <v>70.5</v>
      </c>
      <c r="C235" s="1">
        <v>70.510000000000005</v>
      </c>
      <c r="D235" s="1">
        <v>70.510000000000005</v>
      </c>
    </row>
    <row r="236" spans="1:4">
      <c r="A236" s="1">
        <v>76.72</v>
      </c>
      <c r="B236" s="1">
        <v>76.72</v>
      </c>
      <c r="C236" s="1">
        <v>76.72</v>
      </c>
      <c r="D236" s="1">
        <v>76.72</v>
      </c>
    </row>
    <row r="237" spans="1:4">
      <c r="A237" s="1">
        <v>88.11</v>
      </c>
      <c r="B237" s="1">
        <v>88.11</v>
      </c>
      <c r="C237" s="1">
        <v>88.11</v>
      </c>
      <c r="D237" s="1">
        <v>88.11</v>
      </c>
    </row>
    <row r="238" spans="1:4">
      <c r="A238" s="1">
        <v>91.32</v>
      </c>
      <c r="B238" s="1">
        <v>91.32</v>
      </c>
      <c r="C238" s="1">
        <v>91.32</v>
      </c>
      <c r="D238" s="1">
        <v>91.32</v>
      </c>
    </row>
    <row r="239" spans="1:4">
      <c r="A239" s="1">
        <v>102.58</v>
      </c>
      <c r="B239" s="1">
        <v>102.58</v>
      </c>
      <c r="C239" s="1">
        <v>102.58</v>
      </c>
      <c r="D239" s="1">
        <v>102.58</v>
      </c>
    </row>
    <row r="240" spans="1:4">
      <c r="A240" s="1">
        <v>110.23</v>
      </c>
      <c r="B240" s="1">
        <v>110.23</v>
      </c>
      <c r="C240" s="1">
        <v>110.23</v>
      </c>
      <c r="D240" s="1">
        <v>110.23</v>
      </c>
    </row>
    <row r="241" spans="1:4">
      <c r="A241" s="1">
        <v>146.66</v>
      </c>
      <c r="B241" s="1">
        <v>146.66</v>
      </c>
      <c r="C241" s="1">
        <v>146.66</v>
      </c>
      <c r="D241" s="1">
        <v>146.66</v>
      </c>
    </row>
    <row r="242" spans="1:4">
      <c r="A242" s="1">
        <v>138.63999999999999</v>
      </c>
      <c r="B242" s="1">
        <v>138.63999999999999</v>
      </c>
      <c r="C242" s="1">
        <v>138.63999999999999</v>
      </c>
      <c r="D242" s="1">
        <v>138.63999999999999</v>
      </c>
    </row>
    <row r="243" spans="1:4">
      <c r="A243" s="1">
        <v>117.87</v>
      </c>
      <c r="B243" s="1">
        <v>117.87</v>
      </c>
      <c r="C243" s="1">
        <v>117.87</v>
      </c>
      <c r="D243" s="1">
        <v>117.87</v>
      </c>
    </row>
    <row r="244" spans="1:4">
      <c r="A244" s="1">
        <v>80.13</v>
      </c>
      <c r="B244" s="1">
        <v>77.05</v>
      </c>
      <c r="C244" s="1">
        <v>80.13</v>
      </c>
      <c r="D244" s="1">
        <v>80.13</v>
      </c>
    </row>
    <row r="245" spans="1:4">
      <c r="A245" s="1">
        <v>72.650000000000006</v>
      </c>
      <c r="B245" s="1">
        <v>66.790000000000006</v>
      </c>
      <c r="C245" s="1">
        <v>72.650000000000006</v>
      </c>
      <c r="D245" s="1">
        <v>72.650000000000006</v>
      </c>
    </row>
    <row r="246" spans="1:4">
      <c r="A246" s="1">
        <v>93.25</v>
      </c>
      <c r="B246" s="1">
        <v>93.25</v>
      </c>
      <c r="C246" s="1">
        <v>93.25</v>
      </c>
      <c r="D246" s="1">
        <v>93.25</v>
      </c>
    </row>
    <row r="247" spans="1:4">
      <c r="A247" s="1">
        <v>105.83</v>
      </c>
      <c r="B247" s="1">
        <v>105.83</v>
      </c>
      <c r="C247" s="1">
        <v>105.83</v>
      </c>
      <c r="D247" s="1">
        <v>105.83</v>
      </c>
    </row>
    <row r="248" spans="1:4">
      <c r="A248" s="1">
        <v>119.06</v>
      </c>
      <c r="B248" s="1">
        <v>118.04</v>
      </c>
      <c r="C248" s="1">
        <v>119.06</v>
      </c>
      <c r="D248" s="1">
        <v>119.06</v>
      </c>
    </row>
    <row r="249" spans="1:4">
      <c r="A249" s="1">
        <v>121.19</v>
      </c>
      <c r="B249" s="1">
        <v>120.97</v>
      </c>
      <c r="C249" s="1">
        <v>121.19</v>
      </c>
      <c r="D249" s="1">
        <v>121.19</v>
      </c>
    </row>
    <row r="250" spans="1:4">
      <c r="A250" s="1">
        <v>100.39</v>
      </c>
      <c r="B250" s="1">
        <v>100.39</v>
      </c>
      <c r="C250" s="1">
        <v>100.39</v>
      </c>
      <c r="D250" s="1">
        <v>100.39</v>
      </c>
    </row>
    <row r="251" spans="1:4">
      <c r="A251" s="1">
        <v>98.1</v>
      </c>
      <c r="B251" s="1">
        <v>98.1</v>
      </c>
      <c r="C251" s="1">
        <v>98.1</v>
      </c>
      <c r="D251" s="1">
        <v>98.1</v>
      </c>
    </row>
    <row r="252" spans="1:4">
      <c r="A252" s="1">
        <v>75.98</v>
      </c>
      <c r="B252" s="1">
        <v>74.34</v>
      </c>
      <c r="C252" s="1">
        <v>75.98</v>
      </c>
      <c r="D252" s="1">
        <v>75.98</v>
      </c>
    </row>
    <row r="253" spans="1:4">
      <c r="A253" s="1">
        <v>93.23</v>
      </c>
      <c r="B253" s="1">
        <v>93.23</v>
      </c>
      <c r="C253" s="1">
        <v>93.23</v>
      </c>
      <c r="D253" s="1">
        <v>93.23</v>
      </c>
    </row>
    <row r="254" spans="1:4">
      <c r="A254" s="1">
        <v>99.75</v>
      </c>
      <c r="B254" s="1">
        <v>99.75</v>
      </c>
      <c r="C254" s="1">
        <v>99.75</v>
      </c>
      <c r="D254" s="1">
        <v>99.75</v>
      </c>
    </row>
    <row r="255" spans="1:4">
      <c r="A255" s="1">
        <v>105.39</v>
      </c>
      <c r="B255" s="1">
        <v>103.73</v>
      </c>
      <c r="C255" s="1">
        <v>105.39</v>
      </c>
      <c r="D255" s="1">
        <v>105.39</v>
      </c>
    </row>
    <row r="256" spans="1:4">
      <c r="A256" s="1">
        <v>120.12</v>
      </c>
      <c r="B256" s="1">
        <v>104.08</v>
      </c>
      <c r="C256" s="1">
        <v>120.12</v>
      </c>
      <c r="D256" s="1">
        <v>120.12</v>
      </c>
    </row>
    <row r="257" spans="1:4">
      <c r="A257" s="1">
        <v>113.75</v>
      </c>
      <c r="B257" s="1">
        <v>100.21</v>
      </c>
      <c r="C257" s="1">
        <v>113.75</v>
      </c>
      <c r="D257" s="1">
        <v>113.75</v>
      </c>
    </row>
    <row r="258" spans="1:4">
      <c r="A258" s="1">
        <v>93.6</v>
      </c>
      <c r="B258" s="1">
        <v>91.04</v>
      </c>
      <c r="C258" s="1">
        <v>93.6</v>
      </c>
      <c r="D258" s="1">
        <v>93.6</v>
      </c>
    </row>
    <row r="259" spans="1:4">
      <c r="A259" s="1">
        <v>95.35</v>
      </c>
      <c r="B259" s="1">
        <v>95.35</v>
      </c>
      <c r="C259" s="1">
        <v>95.35</v>
      </c>
      <c r="D259" s="1">
        <v>95.35</v>
      </c>
    </row>
    <row r="260" spans="1:4">
      <c r="A260" s="1">
        <v>103.56</v>
      </c>
      <c r="B260" s="1">
        <v>103.56</v>
      </c>
      <c r="C260" s="1">
        <v>103.56</v>
      </c>
      <c r="D260" s="1">
        <v>103.56</v>
      </c>
    </row>
    <row r="261" spans="1:4">
      <c r="A261" s="1">
        <v>113.15</v>
      </c>
      <c r="B261" s="1">
        <v>113.15</v>
      </c>
      <c r="C261" s="1">
        <v>113.15</v>
      </c>
      <c r="D261" s="1">
        <v>113.15</v>
      </c>
    </row>
    <row r="262" spans="1:4">
      <c r="A262" s="1">
        <v>91.74</v>
      </c>
      <c r="B262" s="1">
        <v>91.74</v>
      </c>
      <c r="C262" s="1">
        <v>91.74</v>
      </c>
      <c r="D262" s="1">
        <v>91.74</v>
      </c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Gra'ficos Retorno</vt:lpstr>
      <vt:lpstr>Gráficos PLD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Leite</dc:creator>
  <cp:lastModifiedBy>Andre Luis Leite</cp:lastModifiedBy>
  <dcterms:created xsi:type="dcterms:W3CDTF">2012-11-08T13:18:14Z</dcterms:created>
  <dcterms:modified xsi:type="dcterms:W3CDTF">2012-11-08T14:36:02Z</dcterms:modified>
</cp:coreProperties>
</file>