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440" windowHeight="9465"/>
  </bookViews>
  <sheets>
    <sheet name="Tabela1" sheetId="1" r:id="rId1"/>
    <sheet name="Tabela2" sheetId="2" r:id="rId2"/>
    <sheet name="Figura2" sheetId="5" r:id="rId3"/>
    <sheet name="Figura3" sheetId="3" r:id="rId4"/>
    <sheet name="Tabela3" sheetId="6" r:id="rId5"/>
    <sheet name="Tabela4" sheetId="7" r:id="rId6"/>
    <sheet name="Tabela5" sheetId="8" r:id="rId7"/>
    <sheet name="Sheet4" sheetId="4" r:id="rId8"/>
  </sheets>
  <externalReferences>
    <externalReference r:id="rId9"/>
  </externalReferences>
  <definedNames>
    <definedName name="_Toc216775502" localSheetId="1">Tabela2!$A$1</definedName>
    <definedName name="_Toc222792226" localSheetId="4">Tabela3!$A$1</definedName>
  </definedNames>
  <calcPr calcId="124519"/>
</workbook>
</file>

<file path=xl/calcChain.xml><?xml version="1.0" encoding="utf-8"?>
<calcChain xmlns="http://schemas.openxmlformats.org/spreadsheetml/2006/main">
  <c r="E14" i="3"/>
  <c r="D14"/>
  <c r="E13"/>
  <c r="D13"/>
  <c r="E12"/>
  <c r="D12"/>
  <c r="E11"/>
  <c r="D11"/>
  <c r="E10"/>
  <c r="D10"/>
  <c r="E9"/>
  <c r="D9"/>
  <c r="E8"/>
  <c r="D8"/>
  <c r="E7"/>
  <c r="D7"/>
  <c r="E6"/>
  <c r="D6"/>
  <c r="E5"/>
  <c r="D5"/>
</calcChain>
</file>

<file path=xl/sharedStrings.xml><?xml version="1.0" encoding="utf-8"?>
<sst xmlns="http://schemas.openxmlformats.org/spreadsheetml/2006/main" count="328" uniqueCount="283">
  <si>
    <t>Ano</t>
  </si>
  <si>
    <t>População*</t>
  </si>
  <si>
    <t>Amostra</t>
  </si>
  <si>
    <t>TABELA 1 – NÚMERO DE FAMÍLIAS, 1992-2007, BRASIL</t>
  </si>
  <si>
    <t>TABELA 2 – PROPORÇÃO DE FAMÍLIAS, SEGUNDO O TAMANHO, 1992-2007, BRASIL</t>
  </si>
  <si>
    <t>Componentes (%)</t>
  </si>
  <si>
    <t>5 ou +</t>
  </si>
  <si>
    <t>7,72</t>
  </si>
  <si>
    <t>19,28</t>
  </si>
  <si>
    <t>22,26</t>
  </si>
  <si>
    <t>22,27</t>
  </si>
  <si>
    <t>28,48</t>
  </si>
  <si>
    <t>7,83</t>
  </si>
  <si>
    <t>22,53</t>
  </si>
  <si>
    <t>22,86</t>
  </si>
  <si>
    <t>27,50</t>
  </si>
  <si>
    <t>8,46</t>
  </si>
  <si>
    <t>19,97</t>
  </si>
  <si>
    <t>22,87</t>
  </si>
  <si>
    <t>23,12</t>
  </si>
  <si>
    <t>25,58</t>
  </si>
  <si>
    <t>8,37</t>
  </si>
  <si>
    <t>20,02</t>
  </si>
  <si>
    <t>23,38</t>
  </si>
  <si>
    <t>25,35</t>
  </si>
  <si>
    <t>8,86</t>
  </si>
  <si>
    <t>21,05</t>
  </si>
  <si>
    <t>23,41</t>
  </si>
  <si>
    <t>23,54</t>
  </si>
  <si>
    <t>23,15</t>
  </si>
  <si>
    <t>8,81</t>
  </si>
  <si>
    <t>20,77</t>
  </si>
  <si>
    <t>24,16</t>
  </si>
  <si>
    <t>23,66</t>
  </si>
  <si>
    <t>22,60</t>
  </si>
  <si>
    <t>9,02</t>
  </si>
  <si>
    <t>21,46</t>
  </si>
  <si>
    <t>24,03</t>
  </si>
  <si>
    <t>23,42</t>
  </si>
  <si>
    <t>22,05</t>
  </si>
  <si>
    <t>9,55</t>
  </si>
  <si>
    <t>22,44</t>
  </si>
  <si>
    <t>25,11</t>
  </si>
  <si>
    <t>23,02</t>
  </si>
  <si>
    <t>19,88</t>
  </si>
  <si>
    <t>9,70</t>
  </si>
  <si>
    <t>22,75</t>
  </si>
  <si>
    <t>25,28</t>
  </si>
  <si>
    <t>19,12</t>
  </si>
  <si>
    <t>10,24</t>
  </si>
  <si>
    <t>25,61</t>
  </si>
  <si>
    <t>22,72</t>
  </si>
  <si>
    <t>18,01</t>
  </si>
  <si>
    <t>10,36</t>
  </si>
  <si>
    <t>24,13</t>
  </si>
  <si>
    <t>25,74</t>
  </si>
  <si>
    <t>22,61</t>
  </si>
  <si>
    <t>17,16</t>
  </si>
  <si>
    <t>10,78</t>
  </si>
  <si>
    <t>24,62</t>
  </si>
  <si>
    <t>25,87</t>
  </si>
  <si>
    <t>22,25</t>
  </si>
  <si>
    <t>16,47</t>
  </si>
  <si>
    <t>10,97</t>
  </si>
  <si>
    <t>24,88</t>
  </si>
  <si>
    <t>26,55</t>
  </si>
  <si>
    <t>21,87</t>
  </si>
  <si>
    <t>15,74</t>
  </si>
  <si>
    <t>11,06</t>
  </si>
  <si>
    <t>24,78</t>
  </si>
  <si>
    <t>26,63</t>
  </si>
  <si>
    <t>21,70</t>
  </si>
  <si>
    <t>15,83</t>
  </si>
  <si>
    <t>decimos</t>
  </si>
  <si>
    <t>Renda percapita</t>
  </si>
  <si>
    <t>0,07</t>
  </si>
  <si>
    <t>5 ou mais</t>
  </si>
  <si>
    <r>
      <t xml:space="preserve">TABELA 3 - RENDIMENTO MÉDIO FAMILIAR </t>
    </r>
    <r>
      <rPr>
        <i/>
        <sz val="12"/>
        <rFont val="Times New Roman"/>
        <family val="1"/>
      </rPr>
      <t>PER CAPITA</t>
    </r>
    <r>
      <rPr>
        <sz val="12"/>
        <rFont val="Times New Roman"/>
        <family val="1"/>
      </rPr>
      <t xml:space="preserve"> (R$), POR TAMANHO DA FAMÍLIA, DE 1992 A 2007, BRASIL</t>
    </r>
  </si>
  <si>
    <r>
      <t>Renda Média Familiar p</t>
    </r>
    <r>
      <rPr>
        <i/>
        <sz val="12"/>
        <color theme="1"/>
        <rFont val="Times New Roman"/>
        <family val="1"/>
      </rPr>
      <t>er capita</t>
    </r>
  </si>
  <si>
    <t>809,01</t>
  </si>
  <si>
    <t>541,39</t>
  </si>
  <si>
    <t>408,83</t>
  </si>
  <si>
    <t>373,73</t>
  </si>
  <si>
    <t>264,40</t>
  </si>
  <si>
    <t>894,36</t>
  </si>
  <si>
    <t>584,68</t>
  </si>
  <si>
    <t>442,37</t>
  </si>
  <si>
    <t>406,59</t>
  </si>
  <si>
    <t>275,64</t>
  </si>
  <si>
    <t>1.225,30</t>
  </si>
  <si>
    <t>749,12</t>
  </si>
  <si>
    <t>576,09</t>
  </si>
  <si>
    <t>516,75</t>
  </si>
  <si>
    <t>358,70</t>
  </si>
  <si>
    <t>1.168,80</t>
  </si>
  <si>
    <t>763,94</t>
  </si>
  <si>
    <t>591,45</t>
  </si>
  <si>
    <t>525,83</t>
  </si>
  <si>
    <t>362,63</t>
  </si>
  <si>
    <t>1.192,95</t>
  </si>
  <si>
    <t>793,41</t>
  </si>
  <si>
    <t>603,91</t>
  </si>
  <si>
    <t>551,52</t>
  </si>
  <si>
    <t>365,34</t>
  </si>
  <si>
    <t>1.180,41</t>
  </si>
  <si>
    <t>781,78</t>
  </si>
  <si>
    <t>574,30</t>
  </si>
  <si>
    <t>507,13</t>
  </si>
  <si>
    <t>348,00</t>
  </si>
  <si>
    <t>1.133,55</t>
  </si>
  <si>
    <t>713,77</t>
  </si>
  <si>
    <t>547,37</t>
  </si>
  <si>
    <t>470,55</t>
  </si>
  <si>
    <t>333,10</t>
  </si>
  <si>
    <t>1.171,14</t>
  </si>
  <si>
    <t>726,37</t>
  </si>
  <si>
    <t>541,92</t>
  </si>
  <si>
    <t>474,37</t>
  </si>
  <si>
    <t>315,80</t>
  </si>
  <si>
    <t>1.171,17</t>
  </si>
  <si>
    <t>711,59</t>
  </si>
  <si>
    <t>536,74</t>
  </si>
  <si>
    <t>471,92</t>
  </si>
  <si>
    <t>314,17</t>
  </si>
  <si>
    <t>1.045,85</t>
  </si>
  <si>
    <t>670,10</t>
  </si>
  <si>
    <t>509,15</t>
  </si>
  <si>
    <t>429,57</t>
  </si>
  <si>
    <t>285,27</t>
  </si>
  <si>
    <t>1.063,80</t>
  </si>
  <si>
    <t>687,54</t>
  </si>
  <si>
    <t>504,18</t>
  </si>
  <si>
    <t>438,88</t>
  </si>
  <si>
    <t>296,25</t>
  </si>
  <si>
    <t>1.123,79</t>
  </si>
  <si>
    <t>717,34</t>
  </si>
  <si>
    <t>548,54</t>
  </si>
  <si>
    <t>458,73</t>
  </si>
  <si>
    <t>305,48</t>
  </si>
  <si>
    <t>1.182,48</t>
  </si>
  <si>
    <t>757,31</t>
  </si>
  <si>
    <t>571,77</t>
  </si>
  <si>
    <t>503,37</t>
  </si>
  <si>
    <t>327,58</t>
  </si>
  <si>
    <t>1.161,44</t>
  </si>
  <si>
    <t>791,40</t>
  </si>
  <si>
    <t>597,02</t>
  </si>
  <si>
    <t>506,27</t>
  </si>
  <si>
    <t>343,12</t>
  </si>
  <si>
    <r>
      <t xml:space="preserve">TABELA 4 - DESCRIÇÃO DA RENDA MÉDIA FAMILIAR </t>
    </r>
    <r>
      <rPr>
        <i/>
        <sz val="12"/>
        <rFont val="Times New Roman"/>
        <family val="1"/>
      </rPr>
      <t>PER CAPITA</t>
    </r>
    <r>
      <rPr>
        <sz val="12"/>
        <rFont val="Times New Roman"/>
        <family val="1"/>
      </rPr>
      <t xml:space="preserve"> E ÍNDICES DE DESIGUALDADE DE RENDA, BRASIL, 1992 - 2007</t>
    </r>
  </si>
  <si>
    <t>Renda média (R$)</t>
  </si>
  <si>
    <r>
      <t xml:space="preserve">T </t>
    </r>
    <r>
      <rPr>
        <sz val="12"/>
        <color theme="1"/>
        <rFont val="Times New Roman"/>
        <family val="1"/>
      </rPr>
      <t>de Theil</t>
    </r>
    <r>
      <rPr>
        <i/>
        <sz val="12"/>
        <color theme="1"/>
        <rFont val="Times New Roman"/>
        <family val="1"/>
      </rPr>
      <t xml:space="preserve"> </t>
    </r>
  </si>
  <si>
    <t>Gini</t>
  </si>
  <si>
    <t>416,32</t>
  </si>
  <si>
    <t>0,678</t>
  </si>
  <si>
    <t>0,572</t>
  </si>
  <si>
    <t>451,20</t>
  </si>
  <si>
    <t>0,754</t>
  </si>
  <si>
    <t>0,595</t>
  </si>
  <si>
    <t>596,21</t>
  </si>
  <si>
    <t>0,736</t>
  </si>
  <si>
    <t>0,596</t>
  </si>
  <si>
    <t>601,00</t>
  </si>
  <si>
    <t>0,719</t>
  </si>
  <si>
    <t>0,594</t>
  </si>
  <si>
    <t>628,40</t>
  </si>
  <si>
    <t>0,737</t>
  </si>
  <si>
    <t>0,599</t>
  </si>
  <si>
    <t>603,75</t>
  </si>
  <si>
    <t>0,731</t>
  </si>
  <si>
    <t>570,71</t>
  </si>
  <si>
    <t>0,710</t>
  </si>
  <si>
    <t>0,589</t>
  </si>
  <si>
    <t>582,90</t>
  </si>
  <si>
    <t>0,715</t>
  </si>
  <si>
    <t>0,588</t>
  </si>
  <si>
    <t>580,47</t>
  </si>
  <si>
    <t>0,584</t>
  </si>
  <si>
    <t>543,40</t>
  </si>
  <si>
    <t>0,679</t>
  </si>
  <si>
    <t>0,575</t>
  </si>
  <si>
    <t>555,95</t>
  </si>
  <si>
    <t>0,661</t>
  </si>
  <si>
    <t>0,567</t>
  </si>
  <si>
    <t>592,10</t>
  </si>
  <si>
    <t>0,655</t>
  </si>
  <si>
    <t>0,564</t>
  </si>
  <si>
    <t>631,53</t>
  </si>
  <si>
    <t>0,638</t>
  </si>
  <si>
    <t>0,557</t>
  </si>
  <si>
    <t>647,71</t>
  </si>
  <si>
    <t>0,610</t>
  </si>
  <si>
    <t>0,547</t>
  </si>
  <si>
    <r>
      <t xml:space="preserve">TABELA 5 – ÍNDICE 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DE THEIL POR TAMANHO DA FAMÍLIA E DECOMPOSIÇÃO DO ÍNDICE 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DE THEIL, 1992 - 2007, BRASIL </t>
    </r>
  </si>
  <si>
    <t>ANO</t>
  </si>
  <si>
    <t xml:space="preserve"> Tamanho da Família</t>
  </si>
  <si>
    <t>Decomposição</t>
  </si>
  <si>
    <t>Intragrupo</t>
  </si>
  <si>
    <t>Entregrupo</t>
  </si>
  <si>
    <t>Total</t>
  </si>
  <si>
    <t>0,712</t>
  </si>
  <si>
    <t>0,669</t>
  </si>
  <si>
    <t>0,551</t>
  </si>
  <si>
    <t>0,622</t>
  </si>
  <si>
    <t>0,555</t>
  </si>
  <si>
    <t>0,62</t>
  </si>
  <si>
    <t>0,058</t>
  </si>
  <si>
    <t>0,802</t>
  </si>
  <si>
    <t>0,708</t>
  </si>
  <si>
    <t>0,649</t>
  </si>
  <si>
    <t>0,682</t>
  </si>
  <si>
    <t>0,634</t>
  </si>
  <si>
    <t>0,692</t>
  </si>
  <si>
    <t>0,062</t>
  </si>
  <si>
    <t>0,840</t>
  </si>
  <si>
    <t>0,704</t>
  </si>
  <si>
    <t>0,597</t>
  </si>
  <si>
    <t>0,612</t>
  </si>
  <si>
    <t>0,668</t>
  </si>
  <si>
    <t>0,068</t>
  </si>
  <si>
    <t>0,794</t>
  </si>
  <si>
    <t>0,689</t>
  </si>
  <si>
    <t>0,636</t>
  </si>
  <si>
    <t>0,570</t>
  </si>
  <si>
    <t>0,615</t>
  </si>
  <si>
    <t>0,658</t>
  </si>
  <si>
    <t>0,061</t>
  </si>
  <si>
    <t>0,812</t>
  </si>
  <si>
    <t>0,717</t>
  </si>
  <si>
    <t>0,614</t>
  </si>
  <si>
    <t>0,613</t>
  </si>
  <si>
    <t>0,676</t>
  </si>
  <si>
    <t>0,790</t>
  </si>
  <si>
    <t>0,713</t>
  </si>
  <si>
    <t>0,601</t>
  </si>
  <si>
    <t>0,623</t>
  </si>
  <si>
    <t>0,664</t>
  </si>
  <si>
    <t>0,067</t>
  </si>
  <si>
    <t>0,766</t>
  </si>
  <si>
    <t>0,673</t>
  </si>
  <si>
    <t>0,587</t>
  </si>
  <si>
    <t>0,571</t>
  </si>
  <si>
    <t>0,609</t>
  </si>
  <si>
    <t>0,642</t>
  </si>
  <si>
    <t>0,709</t>
  </si>
  <si>
    <t>0,748</t>
  </si>
  <si>
    <t>0,646</t>
  </si>
  <si>
    <t>0,577</t>
  </si>
  <si>
    <t>0,626</t>
  </si>
  <si>
    <t>0,074</t>
  </si>
  <si>
    <t>0,716</t>
  </si>
  <si>
    <t>0,810</t>
  </si>
  <si>
    <t>0,578</t>
  </si>
  <si>
    <t>0,616</t>
  </si>
  <si>
    <t>0,073</t>
  </si>
  <si>
    <t>0,618</t>
  </si>
  <si>
    <t>0,554</t>
  </si>
  <si>
    <t>0,593</t>
  </si>
  <si>
    <t>0,608</t>
  </si>
  <si>
    <t>0,071</t>
  </si>
  <si>
    <t>0,671</t>
  </si>
  <si>
    <t>0,620</t>
  </si>
  <si>
    <t>0,532</t>
  </si>
  <si>
    <t>0,538</t>
  </si>
  <si>
    <t>0,585</t>
  </si>
  <si>
    <t>0,591</t>
  </si>
  <si>
    <t>0,069</t>
  </si>
  <si>
    <t>0,645</t>
  </si>
  <si>
    <t>0,600</t>
  </si>
  <si>
    <t>0,561</t>
  </si>
  <si>
    <t>0,540</t>
  </si>
  <si>
    <t>0,546</t>
  </si>
  <si>
    <t>0,541</t>
  </si>
  <si>
    <t>0,562</t>
  </si>
  <si>
    <t>0,566</t>
  </si>
  <si>
    <t>0,066</t>
  </si>
  <si>
    <t>0,604</t>
  </si>
  <si>
    <t>0,508</t>
  </si>
  <si>
    <t>0,525</t>
  </si>
  <si>
    <t>0,544</t>
  </si>
  <si>
    <t>0,549</t>
  </si>
  <si>
    <t>Fonte: elaboração própria.
Fonte dos dados brutos: PESQUISA NACIONAL DE AMOSTRA POR DOMICÍLIOS - PNAD.  Rio de Janeiro : IBGE, 1992-1993; 1995-1999; 2001-2003; 2005-2006.
* População estimada com base nos pesos disponibilizados nas PNADs.</t>
  </si>
  <si>
    <t xml:space="preserve">Fonte: elaboração própria.
Fonte dos dados brutos: PESQUISA NACIONAL DE AMOSTRA POR DOMICÍLIOS - PNAD.  Rio de Janeiro : IBGE, 1992-1993; 1995-1999; 2001-2003; 2005-2006.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</si>
</sst>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/>
      <c:barChart>
        <c:barDir val="col"/>
        <c:grouping val="clustered"/>
        <c:ser>
          <c:idx val="0"/>
          <c:order val="0"/>
          <c:tx>
            <c:v>1992</c:v>
          </c:tx>
          <c:val>
            <c:numRef>
              <c:f>[1]Plan2!$B$45:$B$54</c:f>
              <c:numCache>
                <c:formatCode>General</c:formatCode>
                <c:ptCount val="10"/>
                <c:pt idx="0">
                  <c:v>2.1303164655895186</c:v>
                </c:pt>
                <c:pt idx="1">
                  <c:v>1.7630842250358814</c:v>
                </c:pt>
                <c:pt idx="2">
                  <c:v>5.1761734237114716</c:v>
                </c:pt>
                <c:pt idx="3">
                  <c:v>2.8960082988731153</c:v>
                </c:pt>
                <c:pt idx="4">
                  <c:v>2.6232041608048768</c:v>
                </c:pt>
                <c:pt idx="5">
                  <c:v>22.381236588935781</c:v>
                </c:pt>
                <c:pt idx="6">
                  <c:v>14.52601213568089</c:v>
                </c:pt>
                <c:pt idx="7">
                  <c:v>10.894153841781415</c:v>
                </c:pt>
                <c:pt idx="8">
                  <c:v>15.514025663980902</c:v>
                </c:pt>
                <c:pt idx="9">
                  <c:v>22.095785195606144</c:v>
                </c:pt>
              </c:numCache>
            </c:numRef>
          </c:val>
        </c:ser>
        <c:ser>
          <c:idx val="1"/>
          <c:order val="1"/>
          <c:tx>
            <c:v>2007</c:v>
          </c:tx>
          <c:val>
            <c:numRef>
              <c:f>[1]Plan2!$C$45:$C$54</c:f>
              <c:numCache>
                <c:formatCode>General</c:formatCode>
                <c:ptCount val="10"/>
                <c:pt idx="0">
                  <c:v>2.0493475266522823</c:v>
                </c:pt>
                <c:pt idx="1">
                  <c:v>1.5508562966265655</c:v>
                </c:pt>
                <c:pt idx="2">
                  <c:v>2.1314819385504662</c:v>
                </c:pt>
                <c:pt idx="3">
                  <c:v>2.3525346539383278</c:v>
                </c:pt>
                <c:pt idx="4">
                  <c:v>13.799711781144754</c:v>
                </c:pt>
                <c:pt idx="5">
                  <c:v>17.8454924004172</c:v>
                </c:pt>
                <c:pt idx="6">
                  <c:v>8.8143058463841264</c:v>
                </c:pt>
                <c:pt idx="7">
                  <c:v>16.001050963781559</c:v>
                </c:pt>
                <c:pt idx="8">
                  <c:v>14.753318099666398</c:v>
                </c:pt>
                <c:pt idx="9">
                  <c:v>20.70190049283832</c:v>
                </c:pt>
              </c:numCache>
            </c:numRef>
          </c:val>
        </c:ser>
        <c:axId val="66517248"/>
        <c:axId val="66724608"/>
      </c:barChart>
      <c:catAx>
        <c:axId val="66517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 sz="1100"/>
                </a:pPr>
                <a:r>
                  <a:rPr lang="en-US" sz="1100"/>
                  <a:t>Décimos</a:t>
                </a:r>
              </a:p>
              <a:p>
                <a:pPr>
                  <a:defRPr lang="en-US" sz="1100"/>
                </a:pPr>
                <a:r>
                  <a:rPr lang="en-US" sz="1100"/>
                  <a:t>a) Famílias</a:t>
                </a:r>
                <a:r>
                  <a:rPr lang="en-US" sz="1100" baseline="0"/>
                  <a:t> Unipessoais</a:t>
                </a:r>
                <a:endParaRPr lang="en-US" sz="1100"/>
              </a:p>
            </c:rich>
          </c:tx>
          <c:layout/>
        </c:title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6724608"/>
        <c:crosses val="autoZero"/>
        <c:auto val="1"/>
        <c:lblAlgn val="ctr"/>
        <c:lblOffset val="100"/>
      </c:catAx>
      <c:valAx>
        <c:axId val="66724608"/>
        <c:scaling>
          <c:orientation val="minMax"/>
          <c:max val="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651724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/>
      <c:barChart>
        <c:barDir val="col"/>
        <c:grouping val="clustered"/>
        <c:ser>
          <c:idx val="0"/>
          <c:order val="0"/>
          <c:tx>
            <c:v>1992</c:v>
          </c:tx>
          <c:val>
            <c:numRef>
              <c:f>[1]Plan2!$J$45:$J$54</c:f>
              <c:numCache>
                <c:formatCode>General</c:formatCode>
                <c:ptCount val="10"/>
                <c:pt idx="0">
                  <c:v>20.135510776386809</c:v>
                </c:pt>
                <c:pt idx="1">
                  <c:v>14.988442679318986</c:v>
                </c:pt>
                <c:pt idx="2">
                  <c:v>13.935301147413917</c:v>
                </c:pt>
                <c:pt idx="3">
                  <c:v>9.6643828013358721</c:v>
                </c:pt>
                <c:pt idx="4">
                  <c:v>10.16656232071808</c:v>
                </c:pt>
                <c:pt idx="5">
                  <c:v>6.8948330511355476</c:v>
                </c:pt>
                <c:pt idx="6">
                  <c:v>7.7054003384833019</c:v>
                </c:pt>
                <c:pt idx="7">
                  <c:v>6.6449611689621655</c:v>
                </c:pt>
                <c:pt idx="8">
                  <c:v>5.91074950685588</c:v>
                </c:pt>
                <c:pt idx="9">
                  <c:v>3.9538562093894414</c:v>
                </c:pt>
              </c:numCache>
            </c:numRef>
          </c:val>
        </c:ser>
        <c:ser>
          <c:idx val="1"/>
          <c:order val="1"/>
          <c:tx>
            <c:v>2007</c:v>
          </c:tx>
          <c:val>
            <c:numRef>
              <c:f>[1]Plan2!$K$45:$K$54</c:f>
              <c:numCache>
                <c:formatCode>General</c:formatCode>
                <c:ptCount val="10"/>
                <c:pt idx="0">
                  <c:v>27.205399675894874</c:v>
                </c:pt>
                <c:pt idx="1">
                  <c:v>18.471889942174929</c:v>
                </c:pt>
                <c:pt idx="2">
                  <c:v>12.555881440254657</c:v>
                </c:pt>
                <c:pt idx="3">
                  <c:v>10.95847917507794</c:v>
                </c:pt>
                <c:pt idx="4">
                  <c:v>8.2112822839957254</c:v>
                </c:pt>
                <c:pt idx="5">
                  <c:v>4.824127924759563</c:v>
                </c:pt>
                <c:pt idx="6">
                  <c:v>5.6747759681722982</c:v>
                </c:pt>
                <c:pt idx="7">
                  <c:v>4.5454575788212761</c:v>
                </c:pt>
                <c:pt idx="8">
                  <c:v>4.5287851841470994</c:v>
                </c:pt>
                <c:pt idx="9">
                  <c:v>3.0239208267016355</c:v>
                </c:pt>
              </c:numCache>
            </c:numRef>
          </c:val>
        </c:ser>
        <c:axId val="66774144"/>
        <c:axId val="66776064"/>
      </c:barChart>
      <c:catAx>
        <c:axId val="66774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 sz="1100"/>
                </a:pPr>
                <a:r>
                  <a:rPr lang="en-US" sz="1100"/>
                  <a:t>Décimos</a:t>
                </a:r>
              </a:p>
              <a:p>
                <a:pPr>
                  <a:defRPr lang="en-US" sz="1100"/>
                </a:pPr>
                <a:r>
                  <a:rPr lang="en-US" sz="1100"/>
                  <a:t>e)</a:t>
                </a:r>
                <a:r>
                  <a:rPr lang="en-US" sz="1100" baseline="0"/>
                  <a:t> Famílias com 5 membros ou mais</a:t>
                </a:r>
                <a:endParaRPr lang="en-US" sz="1100"/>
              </a:p>
            </c:rich>
          </c:tx>
        </c:title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6776064"/>
        <c:crosses val="autoZero"/>
        <c:auto val="1"/>
        <c:lblAlgn val="ctr"/>
        <c:lblOffset val="100"/>
      </c:catAx>
      <c:valAx>
        <c:axId val="66776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%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667741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/>
      <c:barChart>
        <c:barDir val="col"/>
        <c:grouping val="clustered"/>
        <c:ser>
          <c:idx val="0"/>
          <c:order val="0"/>
          <c:tx>
            <c:v>1992</c:v>
          </c:tx>
          <c:val>
            <c:numRef>
              <c:f>[1]Plan2!$D$45:$D$54</c:f>
              <c:numCache>
                <c:formatCode>General</c:formatCode>
                <c:ptCount val="10"/>
                <c:pt idx="0">
                  <c:v>4.6044770854337687</c:v>
                </c:pt>
                <c:pt idx="1">
                  <c:v>4.7103902429032773</c:v>
                </c:pt>
                <c:pt idx="2">
                  <c:v>4.9658705304818236</c:v>
                </c:pt>
                <c:pt idx="3">
                  <c:v>15.019896766675847</c:v>
                </c:pt>
                <c:pt idx="4">
                  <c:v>9.2281710222966691</c:v>
                </c:pt>
                <c:pt idx="5">
                  <c:v>10.758392828288116</c:v>
                </c:pt>
                <c:pt idx="6">
                  <c:v>10.875813337945758</c:v>
                </c:pt>
                <c:pt idx="7">
                  <c:v>12.091937058624056</c:v>
                </c:pt>
                <c:pt idx="8">
                  <c:v>12.659310685422845</c:v>
                </c:pt>
                <c:pt idx="9">
                  <c:v>15.085740441927841</c:v>
                </c:pt>
              </c:numCache>
            </c:numRef>
          </c:val>
        </c:ser>
        <c:ser>
          <c:idx val="1"/>
          <c:order val="1"/>
          <c:tx>
            <c:v>2007</c:v>
          </c:tx>
          <c:val>
            <c:numRef>
              <c:f>[1]Plan2!$E$45:$E$54</c:f>
              <c:numCache>
                <c:formatCode>General</c:formatCode>
                <c:ptCount val="10"/>
                <c:pt idx="0">
                  <c:v>4.6226019445282649</c:v>
                </c:pt>
                <c:pt idx="1">
                  <c:v>2.8114055351260183</c:v>
                </c:pt>
                <c:pt idx="2">
                  <c:v>12.924417246734826</c:v>
                </c:pt>
                <c:pt idx="3">
                  <c:v>7.3994207558417404</c:v>
                </c:pt>
                <c:pt idx="4">
                  <c:v>7.5416958618679129</c:v>
                </c:pt>
                <c:pt idx="5">
                  <c:v>14.552131405967017</c:v>
                </c:pt>
                <c:pt idx="6">
                  <c:v>12.008845790804946</c:v>
                </c:pt>
                <c:pt idx="7">
                  <c:v>12.257900036767484</c:v>
                </c:pt>
                <c:pt idx="8">
                  <c:v>12.508730146552807</c:v>
                </c:pt>
                <c:pt idx="9">
                  <c:v>13.372851275808983</c:v>
                </c:pt>
              </c:numCache>
            </c:numRef>
          </c:val>
        </c:ser>
        <c:axId val="72502656"/>
        <c:axId val="72504832"/>
      </c:barChart>
      <c:catAx>
        <c:axId val="72502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 sz="1100"/>
                </a:pPr>
                <a:r>
                  <a:rPr lang="en-US" sz="1100"/>
                  <a:t>Décimos</a:t>
                </a:r>
              </a:p>
              <a:p>
                <a:pPr>
                  <a:defRPr lang="en-US" sz="1100"/>
                </a:pPr>
                <a:r>
                  <a:rPr lang="en-US" sz="1100"/>
                  <a:t>b)Famílias com 2 membros</a:t>
                </a:r>
              </a:p>
            </c:rich>
          </c:tx>
        </c:title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2504832"/>
        <c:crosses val="autoZero"/>
        <c:auto val="1"/>
        <c:lblAlgn val="ctr"/>
        <c:lblOffset val="100"/>
      </c:catAx>
      <c:valAx>
        <c:axId val="72504832"/>
        <c:scaling>
          <c:orientation val="minMax"/>
          <c:max val="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%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25026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/>
      <c:barChart>
        <c:barDir val="col"/>
        <c:grouping val="clustered"/>
        <c:ser>
          <c:idx val="0"/>
          <c:order val="0"/>
          <c:tx>
            <c:v>1992</c:v>
          </c:tx>
          <c:val>
            <c:numRef>
              <c:f>[1]Plan2!$F$45:$F$54</c:f>
              <c:numCache>
                <c:formatCode>General</c:formatCode>
                <c:ptCount val="10"/>
                <c:pt idx="0">
                  <c:v>6.379016146930427</c:v>
                </c:pt>
                <c:pt idx="1">
                  <c:v>9.4861753555979309</c:v>
                </c:pt>
                <c:pt idx="2">
                  <c:v>9.9183483075525327</c:v>
                </c:pt>
                <c:pt idx="3">
                  <c:v>8.0955751850493716</c:v>
                </c:pt>
                <c:pt idx="4">
                  <c:v>12.509464484180533</c:v>
                </c:pt>
                <c:pt idx="5">
                  <c:v>9.7916871189032371</c:v>
                </c:pt>
                <c:pt idx="6">
                  <c:v>11.136207399659224</c:v>
                </c:pt>
                <c:pt idx="7">
                  <c:v>11.303935242296339</c:v>
                </c:pt>
                <c:pt idx="8">
                  <c:v>11.263213479223833</c:v>
                </c:pt>
                <c:pt idx="9">
                  <c:v>10.116377280606574</c:v>
                </c:pt>
              </c:numCache>
            </c:numRef>
          </c:val>
        </c:ser>
        <c:ser>
          <c:idx val="1"/>
          <c:order val="1"/>
          <c:tx>
            <c:v>2007</c:v>
          </c:tx>
          <c:val>
            <c:numRef>
              <c:f>[1]Plan2!$G$45:$G$54</c:f>
              <c:numCache>
                <c:formatCode>General</c:formatCode>
                <c:ptCount val="10"/>
                <c:pt idx="0">
                  <c:v>6.467457236944318</c:v>
                </c:pt>
                <c:pt idx="1">
                  <c:v>13.181731334363361</c:v>
                </c:pt>
                <c:pt idx="2">
                  <c:v>7.2371294325783975</c:v>
                </c:pt>
                <c:pt idx="3">
                  <c:v>13.460969641916224</c:v>
                </c:pt>
                <c:pt idx="4">
                  <c:v>10.543158406932795</c:v>
                </c:pt>
                <c:pt idx="5">
                  <c:v>8.5177104799154293</c:v>
                </c:pt>
                <c:pt idx="6">
                  <c:v>11.249633903419259</c:v>
                </c:pt>
                <c:pt idx="7">
                  <c:v>10.067619608628707</c:v>
                </c:pt>
                <c:pt idx="8">
                  <c:v>10.130419634280258</c:v>
                </c:pt>
                <c:pt idx="9">
                  <c:v>9.1441703210212477</c:v>
                </c:pt>
              </c:numCache>
            </c:numRef>
          </c:val>
        </c:ser>
        <c:axId val="72529792"/>
        <c:axId val="74584064"/>
      </c:barChart>
      <c:catAx>
        <c:axId val="72529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 sz="1100"/>
                </a:pPr>
                <a:r>
                  <a:rPr lang="en-US" sz="1100"/>
                  <a:t>Décimos</a:t>
                </a:r>
              </a:p>
              <a:p>
                <a:pPr>
                  <a:defRPr lang="en-US" sz="1100"/>
                </a:pPr>
                <a:r>
                  <a:rPr lang="en-US" sz="1100"/>
                  <a:t>c) Famílias</a:t>
                </a:r>
                <a:r>
                  <a:rPr lang="en-US" sz="1100" baseline="0"/>
                  <a:t> com 3 membros</a:t>
                </a:r>
                <a:endParaRPr lang="en-US" sz="1100"/>
              </a:p>
            </c:rich>
          </c:tx>
          <c:layout/>
        </c:title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4584064"/>
        <c:crosses val="autoZero"/>
        <c:auto val="1"/>
        <c:lblAlgn val="ctr"/>
        <c:lblOffset val="100"/>
      </c:catAx>
      <c:valAx>
        <c:axId val="74584064"/>
        <c:scaling>
          <c:orientation val="minMax"/>
          <c:max val="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252979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/>
      <c:barChart>
        <c:barDir val="col"/>
        <c:grouping val="clustered"/>
        <c:ser>
          <c:idx val="0"/>
          <c:order val="0"/>
          <c:tx>
            <c:v>1992</c:v>
          </c:tx>
          <c:val>
            <c:numRef>
              <c:f>[1]Plan2!$H$45:$H$54</c:f>
              <c:numCache>
                <c:formatCode>General</c:formatCode>
                <c:ptCount val="10"/>
                <c:pt idx="0">
                  <c:v>8.053345749093717</c:v>
                </c:pt>
                <c:pt idx="1">
                  <c:v>11.569641249935831</c:v>
                </c:pt>
                <c:pt idx="2">
                  <c:v>11.077902289656457</c:v>
                </c:pt>
                <c:pt idx="3">
                  <c:v>10.453355400689572</c:v>
                </c:pt>
                <c:pt idx="4">
                  <c:v>10.502364333216915</c:v>
                </c:pt>
                <c:pt idx="5">
                  <c:v>9.2315790860258797</c:v>
                </c:pt>
                <c:pt idx="6">
                  <c:v>9.4716009793907645</c:v>
                </c:pt>
                <c:pt idx="7">
                  <c:v>10.864902402545658</c:v>
                </c:pt>
                <c:pt idx="8">
                  <c:v>9.7530484085392501</c:v>
                </c:pt>
                <c:pt idx="9">
                  <c:v>9.0222601009059566</c:v>
                </c:pt>
              </c:numCache>
            </c:numRef>
          </c:val>
        </c:ser>
        <c:ser>
          <c:idx val="1"/>
          <c:order val="1"/>
          <c:tx>
            <c:v>2007</c:v>
          </c:tx>
          <c:val>
            <c:numRef>
              <c:f>[1]Plan2!$I$45:$I$54</c:f>
              <c:numCache>
                <c:formatCode>General</c:formatCode>
                <c:ptCount val="10"/>
                <c:pt idx="0">
                  <c:v>11.976059953813149</c:v>
                </c:pt>
                <c:pt idx="1">
                  <c:v>12.431972738057787</c:v>
                </c:pt>
                <c:pt idx="2">
                  <c:v>12.197687379399717</c:v>
                </c:pt>
                <c:pt idx="3">
                  <c:v>11.919131711230028</c:v>
                </c:pt>
                <c:pt idx="4">
                  <c:v>11.509314899920781</c:v>
                </c:pt>
                <c:pt idx="5">
                  <c:v>6.3992018361792455</c:v>
                </c:pt>
                <c:pt idx="6">
                  <c:v>9.9302215211314042</c:v>
                </c:pt>
                <c:pt idx="7">
                  <c:v>8.2608673426706147</c:v>
                </c:pt>
                <c:pt idx="8">
                  <c:v>8.5431149079861566</c:v>
                </c:pt>
                <c:pt idx="9">
                  <c:v>6.8324277096111121</c:v>
                </c:pt>
              </c:numCache>
            </c:numRef>
          </c:val>
        </c:ser>
        <c:axId val="74604928"/>
        <c:axId val="74606848"/>
      </c:barChart>
      <c:catAx>
        <c:axId val="74604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 sz="1100"/>
                </a:pPr>
                <a:r>
                  <a:rPr lang="en-US" sz="1100"/>
                  <a:t>Décimos</a:t>
                </a:r>
              </a:p>
              <a:p>
                <a:pPr>
                  <a:defRPr lang="en-US" sz="1100"/>
                </a:pPr>
                <a:r>
                  <a:rPr lang="en-US" sz="1100"/>
                  <a:t>d) Famílias</a:t>
                </a:r>
                <a:r>
                  <a:rPr lang="en-US" sz="1100" baseline="0"/>
                  <a:t> com 4 membros</a:t>
                </a:r>
                <a:endParaRPr lang="en-US" sz="1100"/>
              </a:p>
            </c:rich>
          </c:tx>
        </c:title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4606848"/>
        <c:crosses val="autoZero"/>
        <c:auto val="1"/>
        <c:lblAlgn val="ctr"/>
        <c:lblOffset val="100"/>
      </c:catAx>
      <c:valAx>
        <c:axId val="74606848"/>
        <c:scaling>
          <c:orientation val="minMax"/>
          <c:max val="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%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46049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US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/>
      <c:lineChart>
        <c:grouping val="standard"/>
        <c:ser>
          <c:idx val="2"/>
          <c:order val="0"/>
          <c:tx>
            <c:v>1992</c:v>
          </c:tx>
          <c:marker>
            <c:symbol val="none"/>
          </c:marker>
          <c:val>
            <c:numRef>
              <c:f>Figura3!$B$5:$B$14</c:f>
              <c:numCache>
                <c:formatCode>General</c:formatCode>
                <c:ptCount val="10"/>
                <c:pt idx="0">
                  <c:v>31.741672877735986</c:v>
                </c:pt>
                <c:pt idx="1">
                  <c:v>69.410923015067482</c:v>
                </c:pt>
                <c:pt idx="2">
                  <c:v>104.24083116036506</c:v>
                </c:pt>
                <c:pt idx="3">
                  <c:v>138.48123532055089</c:v>
                </c:pt>
                <c:pt idx="4">
                  <c:v>182.59741016646976</c:v>
                </c:pt>
                <c:pt idx="5">
                  <c:v>237.56184364638648</c:v>
                </c:pt>
                <c:pt idx="6">
                  <c:v>295.91184294074287</c:v>
                </c:pt>
                <c:pt idx="7">
                  <c:v>408.0329085070382</c:v>
                </c:pt>
                <c:pt idx="8">
                  <c:v>624.97887856183945</c:v>
                </c:pt>
                <c:pt idx="9">
                  <c:v>1831.3571010738667</c:v>
                </c:pt>
              </c:numCache>
            </c:numRef>
          </c:val>
        </c:ser>
        <c:ser>
          <c:idx val="3"/>
          <c:order val="1"/>
          <c:tx>
            <c:v>2007</c:v>
          </c:tx>
          <c:marker>
            <c:symbol val="none"/>
          </c:marker>
          <c:val>
            <c:numRef>
              <c:f>Figura3!$C$5:$C$14</c:f>
              <c:numCache>
                <c:formatCode>General</c:formatCode>
                <c:ptCount val="10"/>
                <c:pt idx="0">
                  <c:v>66.930244199724157</c:v>
                </c:pt>
                <c:pt idx="1">
                  <c:v>136.36811927231767</c:v>
                </c:pt>
                <c:pt idx="2">
                  <c:v>195.58370893444805</c:v>
                </c:pt>
                <c:pt idx="3">
                  <c:v>259.78893259172514</c:v>
                </c:pt>
                <c:pt idx="4">
                  <c:v>341.21951321105462</c:v>
                </c:pt>
                <c:pt idx="5">
                  <c:v>401.9725229164344</c:v>
                </c:pt>
                <c:pt idx="6">
                  <c:v>510.51822670223982</c:v>
                </c:pt>
                <c:pt idx="7">
                  <c:v>681.32276312249166</c:v>
                </c:pt>
                <c:pt idx="8">
                  <c:v>1011.4289489407063</c:v>
                </c:pt>
                <c:pt idx="9">
                  <c:v>2901.6133898009402</c:v>
                </c:pt>
              </c:numCache>
            </c:numRef>
          </c:val>
        </c:ser>
        <c:marker val="1"/>
        <c:axId val="74644480"/>
        <c:axId val="80299136"/>
      </c:lineChart>
      <c:catAx>
        <c:axId val="74644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pt-BR"/>
                  <a:t>décimo da renda média per capita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80299136"/>
        <c:crosses val="autoZero"/>
        <c:auto val="1"/>
        <c:lblAlgn val="ctr"/>
        <c:lblOffset val="100"/>
      </c:catAx>
      <c:valAx>
        <c:axId val="802991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pt-BR"/>
                  <a:t>R$</a:t>
                </a:r>
              </a:p>
            </c:rich>
          </c:tx>
          <c:layout/>
        </c:title>
        <c:numFmt formatCode="#,##0.00" sourceLinked="0"/>
        <c:tickLblPos val="nextTo"/>
        <c:txPr>
          <a:bodyPr/>
          <a:lstStyle/>
          <a:p>
            <a:pPr>
              <a:defRPr lang="en-US"/>
            </a:pPr>
            <a:endParaRPr lang="pt-BR"/>
          </a:p>
        </c:txPr>
        <c:crossAx val="746444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1</xdr:row>
      <xdr:rowOff>114300</xdr:rowOff>
    </xdr:from>
    <xdr:to>
      <xdr:col>23</xdr:col>
      <xdr:colOff>523875</xdr:colOff>
      <xdr:row>16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247650</xdr:colOff>
      <xdr:row>31</xdr:row>
      <xdr:rowOff>95250</xdr:rowOff>
    </xdr:from>
    <xdr:to>
      <xdr:col>27</xdr:col>
      <xdr:colOff>552450</xdr:colOff>
      <xdr:row>45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47625</xdr:colOff>
      <xdr:row>1</xdr:row>
      <xdr:rowOff>104775</xdr:rowOff>
    </xdr:from>
    <xdr:to>
      <xdr:col>31</xdr:col>
      <xdr:colOff>352425</xdr:colOff>
      <xdr:row>15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238125</xdr:colOff>
      <xdr:row>16</xdr:row>
      <xdr:rowOff>114300</xdr:rowOff>
    </xdr:from>
    <xdr:to>
      <xdr:col>23</xdr:col>
      <xdr:colOff>542925</xdr:colOff>
      <xdr:row>31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57150</xdr:colOff>
      <xdr:row>16</xdr:row>
      <xdr:rowOff>104775</xdr:rowOff>
    </xdr:from>
    <xdr:to>
      <xdr:col>31</xdr:col>
      <xdr:colOff>361950</xdr:colOff>
      <xdr:row>30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0</xdr:row>
      <xdr:rowOff>38100</xdr:rowOff>
    </xdr:from>
    <xdr:to>
      <xdr:col>12</xdr:col>
      <xdr:colOff>586740</xdr:colOff>
      <xdr:row>15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ela\Documents\Documents\artigo_UFPR\dados_artigo\renda_deci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Plan4"/>
      <sheetName val="1992(weight)"/>
      <sheetName val="2007(weight)"/>
      <sheetName val="1992-2007 (weight)"/>
    </sheetNames>
    <sheetDataSet>
      <sheetData sheetId="0"/>
      <sheetData sheetId="1">
        <row r="45">
          <cell r="B45">
            <v>2.1303164655895186</v>
          </cell>
          <cell r="C45">
            <v>2.0493475266522823</v>
          </cell>
          <cell r="D45">
            <v>4.6044770854337687</v>
          </cell>
          <cell r="E45">
            <v>4.6226019445282649</v>
          </cell>
          <cell r="F45">
            <v>6.379016146930427</v>
          </cell>
          <cell r="G45">
            <v>6.467457236944318</v>
          </cell>
          <cell r="H45">
            <v>8.053345749093717</v>
          </cell>
          <cell r="I45">
            <v>11.976059953813149</v>
          </cell>
          <cell r="J45">
            <v>20.135510776386809</v>
          </cell>
          <cell r="K45">
            <v>27.205399675894874</v>
          </cell>
        </row>
        <row r="46">
          <cell r="B46">
            <v>1.7630842250358814</v>
          </cell>
          <cell r="C46">
            <v>1.5508562966265655</v>
          </cell>
          <cell r="D46">
            <v>4.7103902429032773</v>
          </cell>
          <cell r="E46">
            <v>2.8114055351260183</v>
          </cell>
          <cell r="F46">
            <v>9.4861753555979309</v>
          </cell>
          <cell r="G46">
            <v>13.181731334363361</v>
          </cell>
          <cell r="H46">
            <v>11.569641249935831</v>
          </cell>
          <cell r="I46">
            <v>12.431972738057787</v>
          </cell>
          <cell r="J46">
            <v>14.988442679318986</v>
          </cell>
          <cell r="K46">
            <v>18.471889942174929</v>
          </cell>
        </row>
        <row r="47">
          <cell r="B47">
            <v>5.1761734237114716</v>
          </cell>
          <cell r="C47">
            <v>2.1314819385504662</v>
          </cell>
          <cell r="D47">
            <v>4.9658705304818236</v>
          </cell>
          <cell r="E47">
            <v>12.924417246734826</v>
          </cell>
          <cell r="F47">
            <v>9.9183483075525327</v>
          </cell>
          <cell r="G47">
            <v>7.2371294325783975</v>
          </cell>
          <cell r="H47">
            <v>11.077902289656457</v>
          </cell>
          <cell r="I47">
            <v>12.197687379399717</v>
          </cell>
          <cell r="J47">
            <v>13.935301147413917</v>
          </cell>
          <cell r="K47">
            <v>12.555881440254657</v>
          </cell>
        </row>
        <row r="48">
          <cell r="B48">
            <v>2.8960082988731153</v>
          </cell>
          <cell r="C48">
            <v>2.3525346539383278</v>
          </cell>
          <cell r="D48">
            <v>15.019896766675847</v>
          </cell>
          <cell r="E48">
            <v>7.3994207558417404</v>
          </cell>
          <cell r="F48">
            <v>8.0955751850493716</v>
          </cell>
          <cell r="G48">
            <v>13.460969641916224</v>
          </cell>
          <cell r="H48">
            <v>10.453355400689572</v>
          </cell>
          <cell r="I48">
            <v>11.919131711230028</v>
          </cell>
          <cell r="J48">
            <v>9.6643828013358721</v>
          </cell>
          <cell r="K48">
            <v>10.95847917507794</v>
          </cell>
        </row>
        <row r="49">
          <cell r="B49">
            <v>2.6232041608048768</v>
          </cell>
          <cell r="C49">
            <v>13.799711781144754</v>
          </cell>
          <cell r="D49">
            <v>9.2281710222966691</v>
          </cell>
          <cell r="E49">
            <v>7.5416958618679129</v>
          </cell>
          <cell r="F49">
            <v>12.509464484180533</v>
          </cell>
          <cell r="G49">
            <v>10.543158406932795</v>
          </cell>
          <cell r="H49">
            <v>10.502364333216915</v>
          </cell>
          <cell r="I49">
            <v>11.509314899920781</v>
          </cell>
          <cell r="J49">
            <v>10.16656232071808</v>
          </cell>
          <cell r="K49">
            <v>8.2112822839957254</v>
          </cell>
        </row>
        <row r="50">
          <cell r="B50">
            <v>22.381236588935781</v>
          </cell>
          <cell r="C50">
            <v>17.8454924004172</v>
          </cell>
          <cell r="D50">
            <v>10.758392828288116</v>
          </cell>
          <cell r="E50">
            <v>14.552131405967017</v>
          </cell>
          <cell r="F50">
            <v>9.7916871189032371</v>
          </cell>
          <cell r="G50">
            <v>8.5177104799154293</v>
          </cell>
          <cell r="H50">
            <v>9.2315790860258797</v>
          </cell>
          <cell r="I50">
            <v>6.3992018361792455</v>
          </cell>
          <cell r="J50">
            <v>6.8948330511355476</v>
          </cell>
          <cell r="K50">
            <v>4.824127924759563</v>
          </cell>
        </row>
        <row r="51">
          <cell r="B51">
            <v>14.52601213568089</v>
          </cell>
          <cell r="C51">
            <v>8.8143058463841264</v>
          </cell>
          <cell r="D51">
            <v>10.875813337945758</v>
          </cell>
          <cell r="E51">
            <v>12.008845790804946</v>
          </cell>
          <cell r="F51">
            <v>11.136207399659224</v>
          </cell>
          <cell r="G51">
            <v>11.249633903419259</v>
          </cell>
          <cell r="H51">
            <v>9.4716009793907645</v>
          </cell>
          <cell r="I51">
            <v>9.9302215211314042</v>
          </cell>
          <cell r="J51">
            <v>7.7054003384833019</v>
          </cell>
          <cell r="K51">
            <v>5.6747759681722982</v>
          </cell>
        </row>
        <row r="52">
          <cell r="B52">
            <v>10.894153841781415</v>
          </cell>
          <cell r="C52">
            <v>16.001050963781559</v>
          </cell>
          <cell r="D52">
            <v>12.091937058624056</v>
          </cell>
          <cell r="E52">
            <v>12.257900036767484</v>
          </cell>
          <cell r="F52">
            <v>11.303935242296339</v>
          </cell>
          <cell r="G52">
            <v>10.067619608628707</v>
          </cell>
          <cell r="H52">
            <v>10.864902402545658</v>
          </cell>
          <cell r="I52">
            <v>8.2608673426706147</v>
          </cell>
          <cell r="J52">
            <v>6.6449611689621655</v>
          </cell>
          <cell r="K52">
            <v>4.5454575788212761</v>
          </cell>
        </row>
        <row r="53">
          <cell r="B53">
            <v>15.514025663980902</v>
          </cell>
          <cell r="C53">
            <v>14.753318099666398</v>
          </cell>
          <cell r="D53">
            <v>12.659310685422845</v>
          </cell>
          <cell r="E53">
            <v>12.508730146552807</v>
          </cell>
          <cell r="F53">
            <v>11.263213479223833</v>
          </cell>
          <cell r="G53">
            <v>10.130419634280258</v>
          </cell>
          <cell r="H53">
            <v>9.7530484085392501</v>
          </cell>
          <cell r="I53">
            <v>8.5431149079861566</v>
          </cell>
          <cell r="J53">
            <v>5.91074950685588</v>
          </cell>
          <cell r="K53">
            <v>4.5287851841470994</v>
          </cell>
        </row>
        <row r="54">
          <cell r="B54">
            <v>22.095785195606144</v>
          </cell>
          <cell r="C54">
            <v>20.70190049283832</v>
          </cell>
          <cell r="D54">
            <v>15.085740441927841</v>
          </cell>
          <cell r="E54">
            <v>13.372851275808983</v>
          </cell>
          <cell r="F54">
            <v>10.116377280606574</v>
          </cell>
          <cell r="G54">
            <v>9.1441703210212477</v>
          </cell>
          <cell r="H54">
            <v>9.0222601009059566</v>
          </cell>
          <cell r="I54">
            <v>6.8324277096111121</v>
          </cell>
          <cell r="J54">
            <v>3.9538562093894414</v>
          </cell>
          <cell r="K54">
            <v>3.0239208267016355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A18" sqref="A18:C18"/>
    </sheetView>
  </sheetViews>
  <sheetFormatPr defaultRowHeight="15"/>
  <cols>
    <col min="1" max="1" width="5.42578125" bestFit="1" customWidth="1"/>
    <col min="2" max="2" width="11.28515625" bestFit="1" customWidth="1"/>
    <col min="3" max="3" width="8.7109375" customWidth="1"/>
  </cols>
  <sheetData>
    <row r="1" spans="1:4" ht="16.5" thickBot="1">
      <c r="A1" s="7" t="s">
        <v>3</v>
      </c>
    </row>
    <row r="2" spans="1:4" ht="16.149999999999999" customHeight="1">
      <c r="A2" s="26" t="s">
        <v>0</v>
      </c>
      <c r="B2" s="28" t="s">
        <v>1</v>
      </c>
      <c r="C2" s="28" t="s">
        <v>2</v>
      </c>
      <c r="D2" s="3"/>
    </row>
    <row r="3" spans="1:4" ht="15.75" thickBot="1">
      <c r="A3" s="27"/>
      <c r="B3" s="29"/>
      <c r="C3" s="29"/>
      <c r="D3" s="3"/>
    </row>
    <row r="4" spans="1:4" ht="15.75">
      <c r="A4" s="1">
        <v>1992</v>
      </c>
      <c r="B4" s="4">
        <v>36471883</v>
      </c>
      <c r="C4" s="4">
        <v>79636</v>
      </c>
      <c r="D4" s="3"/>
    </row>
    <row r="5" spans="1:4" ht="15.75">
      <c r="A5" s="1">
        <v>1993</v>
      </c>
      <c r="B5" s="4">
        <v>37385894</v>
      </c>
      <c r="C5" s="4">
        <v>8129</v>
      </c>
      <c r="D5" s="3"/>
    </row>
    <row r="6" spans="1:4" ht="15.75">
      <c r="A6" s="1">
        <v>1995</v>
      </c>
      <c r="B6" s="4">
        <v>39735057</v>
      </c>
      <c r="C6" s="4">
        <v>87144</v>
      </c>
      <c r="D6" s="3"/>
    </row>
    <row r="7" spans="1:4" ht="15.75">
      <c r="A7" s="1">
        <v>1996</v>
      </c>
      <c r="B7" s="4">
        <v>40052010</v>
      </c>
      <c r="C7" s="4">
        <v>85457</v>
      </c>
      <c r="D7" s="3"/>
    </row>
    <row r="8" spans="1:4" ht="15.75">
      <c r="A8" s="1">
        <v>1997</v>
      </c>
      <c r="B8" s="4">
        <v>30041421</v>
      </c>
      <c r="C8" s="4">
        <v>66154</v>
      </c>
      <c r="D8" s="3"/>
    </row>
    <row r="9" spans="1:4" ht="15.75">
      <c r="A9" s="1">
        <v>1998</v>
      </c>
      <c r="B9" s="4">
        <v>42454085</v>
      </c>
      <c r="C9" s="4">
        <v>92211</v>
      </c>
      <c r="D9" s="3"/>
    </row>
    <row r="10" spans="1:4" ht="15.75">
      <c r="A10" s="1">
        <v>1999</v>
      </c>
      <c r="B10" s="4">
        <v>42918949</v>
      </c>
      <c r="C10" s="4">
        <v>99285</v>
      </c>
      <c r="D10" s="3"/>
    </row>
    <row r="11" spans="1:4" ht="15.75">
      <c r="A11" s="1">
        <v>2001</v>
      </c>
      <c r="B11" s="4">
        <v>47619456</v>
      </c>
      <c r="C11" s="4">
        <v>105218</v>
      </c>
      <c r="D11" s="3"/>
    </row>
    <row r="12" spans="1:4" ht="15.75">
      <c r="A12" s="1">
        <v>2002</v>
      </c>
      <c r="B12" s="4">
        <v>49174016</v>
      </c>
      <c r="C12" s="4">
        <v>108603</v>
      </c>
      <c r="D12" s="3"/>
    </row>
    <row r="13" spans="1:4" ht="15.75">
      <c r="A13" s="1">
        <v>2003</v>
      </c>
      <c r="B13" s="4">
        <v>50618726</v>
      </c>
      <c r="C13" s="4">
        <v>109907</v>
      </c>
      <c r="D13" s="3"/>
    </row>
    <row r="14" spans="1:4" ht="15.75">
      <c r="A14" s="1">
        <v>2004</v>
      </c>
      <c r="B14" s="4">
        <v>52031933</v>
      </c>
      <c r="C14" s="4">
        <v>112866</v>
      </c>
      <c r="D14" s="3"/>
    </row>
    <row r="15" spans="1:4" ht="15.75">
      <c r="A15" s="1">
        <v>2005</v>
      </c>
      <c r="B15" s="4">
        <v>53743556</v>
      </c>
      <c r="C15" s="4">
        <v>117216</v>
      </c>
      <c r="D15" s="3"/>
    </row>
    <row r="16" spans="1:4" ht="15.75">
      <c r="A16" s="1">
        <v>2006</v>
      </c>
      <c r="B16" s="4">
        <v>56270600</v>
      </c>
      <c r="C16" s="4">
        <v>122607</v>
      </c>
      <c r="D16" s="3"/>
    </row>
    <row r="17" spans="1:4" ht="16.5" thickBot="1">
      <c r="A17" s="5">
        <v>2007</v>
      </c>
      <c r="B17" s="6">
        <v>56796834</v>
      </c>
      <c r="C17" s="6">
        <v>119144</v>
      </c>
      <c r="D17" s="3"/>
    </row>
    <row r="18" spans="1:4" ht="135.75" customHeight="1">
      <c r="A18" s="30" t="s">
        <v>281</v>
      </c>
      <c r="B18" s="30"/>
      <c r="C18" s="30"/>
    </row>
  </sheetData>
  <mergeCells count="4">
    <mergeCell ref="A2:A3"/>
    <mergeCell ref="B2:B3"/>
    <mergeCell ref="C2:C3"/>
    <mergeCell ref="A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opLeftCell="A4" workbookViewId="0">
      <selection activeCell="A18" sqref="A18:F18"/>
    </sheetView>
  </sheetViews>
  <sheetFormatPr defaultRowHeight="15"/>
  <sheetData>
    <row r="1" spans="1:6" ht="16.5" thickBot="1">
      <c r="A1" s="35" t="s">
        <v>4</v>
      </c>
      <c r="B1" s="35"/>
      <c r="C1" s="35"/>
      <c r="D1" s="35"/>
      <c r="E1" s="35"/>
      <c r="F1" s="35"/>
    </row>
    <row r="2" spans="1:6" ht="16.5" thickBot="1">
      <c r="A2" s="31" t="s">
        <v>0</v>
      </c>
      <c r="B2" s="33" t="s">
        <v>5</v>
      </c>
      <c r="C2" s="34"/>
      <c r="D2" s="34"/>
      <c r="E2" s="34"/>
      <c r="F2" s="34"/>
    </row>
    <row r="3" spans="1:6" ht="16.5" thickBot="1">
      <c r="A3" s="32"/>
      <c r="B3" s="9">
        <v>1</v>
      </c>
      <c r="C3" s="10">
        <v>2</v>
      </c>
      <c r="D3" s="10">
        <v>3</v>
      </c>
      <c r="E3" s="10">
        <v>4</v>
      </c>
      <c r="F3" s="8" t="s">
        <v>6</v>
      </c>
    </row>
    <row r="4" spans="1:6" ht="15.75">
      <c r="A4" s="1">
        <v>1992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</row>
    <row r="5" spans="1:6" ht="15.75">
      <c r="A5" s="1">
        <v>1993</v>
      </c>
      <c r="B5" s="2" t="s">
        <v>12</v>
      </c>
      <c r="C5" s="2" t="s">
        <v>8</v>
      </c>
      <c r="D5" s="2" t="s">
        <v>13</v>
      </c>
      <c r="E5" s="2" t="s">
        <v>14</v>
      </c>
      <c r="F5" s="2" t="s">
        <v>15</v>
      </c>
    </row>
    <row r="6" spans="1:6" ht="15.75">
      <c r="A6" s="1">
        <v>1995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</row>
    <row r="7" spans="1:6" ht="15.75">
      <c r="A7" s="1">
        <v>1996</v>
      </c>
      <c r="B7" s="2" t="s">
        <v>21</v>
      </c>
      <c r="C7" s="2" t="s">
        <v>22</v>
      </c>
      <c r="D7" s="2" t="s">
        <v>18</v>
      </c>
      <c r="E7" s="2" t="s">
        <v>23</v>
      </c>
      <c r="F7" s="2" t="s">
        <v>24</v>
      </c>
    </row>
    <row r="8" spans="1:6" ht="15.75">
      <c r="A8" s="1">
        <v>1997</v>
      </c>
      <c r="B8" s="2" t="s">
        <v>25</v>
      </c>
      <c r="C8" s="2" t="s">
        <v>26</v>
      </c>
      <c r="D8" s="2" t="s">
        <v>27</v>
      </c>
      <c r="E8" s="2" t="s">
        <v>28</v>
      </c>
      <c r="F8" s="2" t="s">
        <v>29</v>
      </c>
    </row>
    <row r="9" spans="1:6" ht="15.75">
      <c r="A9" s="1">
        <v>1998</v>
      </c>
      <c r="B9" s="2" t="s">
        <v>30</v>
      </c>
      <c r="C9" s="2" t="s">
        <v>31</v>
      </c>
      <c r="D9" s="2" t="s">
        <v>32</v>
      </c>
      <c r="E9" s="2" t="s">
        <v>33</v>
      </c>
      <c r="F9" s="2" t="s">
        <v>34</v>
      </c>
    </row>
    <row r="10" spans="1:6" ht="15.75">
      <c r="A10" s="1">
        <v>1999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39</v>
      </c>
    </row>
    <row r="11" spans="1:6" ht="15.75">
      <c r="A11" s="1">
        <v>2001</v>
      </c>
      <c r="B11" s="2" t="s">
        <v>40</v>
      </c>
      <c r="C11" s="2" t="s">
        <v>41</v>
      </c>
      <c r="D11" s="2" t="s">
        <v>42</v>
      </c>
      <c r="E11" s="2" t="s">
        <v>43</v>
      </c>
      <c r="F11" s="2" t="s">
        <v>44</v>
      </c>
    </row>
    <row r="12" spans="1:6" ht="15.75">
      <c r="A12" s="1">
        <v>2002</v>
      </c>
      <c r="B12" s="2" t="s">
        <v>45</v>
      </c>
      <c r="C12" s="2" t="s">
        <v>46</v>
      </c>
      <c r="D12" s="2" t="s">
        <v>47</v>
      </c>
      <c r="E12" s="2" t="s">
        <v>29</v>
      </c>
      <c r="F12" s="2" t="s">
        <v>48</v>
      </c>
    </row>
    <row r="13" spans="1:6" ht="15.75">
      <c r="A13" s="1">
        <v>2003</v>
      </c>
      <c r="B13" s="2" t="s">
        <v>49</v>
      </c>
      <c r="C13" s="2" t="s">
        <v>38</v>
      </c>
      <c r="D13" s="2" t="s">
        <v>50</v>
      </c>
      <c r="E13" s="2" t="s">
        <v>51</v>
      </c>
      <c r="F13" s="2" t="s">
        <v>52</v>
      </c>
    </row>
    <row r="14" spans="1:6" ht="15.75">
      <c r="A14" s="1">
        <v>2004</v>
      </c>
      <c r="B14" s="11" t="s">
        <v>53</v>
      </c>
      <c r="C14" s="11" t="s">
        <v>54</v>
      </c>
      <c r="D14" s="11" t="s">
        <v>55</v>
      </c>
      <c r="E14" s="11" t="s">
        <v>56</v>
      </c>
      <c r="F14" s="11" t="s">
        <v>57</v>
      </c>
    </row>
    <row r="15" spans="1:6" ht="15.75">
      <c r="A15" s="1">
        <v>2005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62</v>
      </c>
    </row>
    <row r="16" spans="1:6" ht="15.75">
      <c r="A16" s="1">
        <v>2006</v>
      </c>
      <c r="B16" s="2" t="s">
        <v>63</v>
      </c>
      <c r="C16" s="2" t="s">
        <v>64</v>
      </c>
      <c r="D16" s="2" t="s">
        <v>65</v>
      </c>
      <c r="E16" s="2" t="s">
        <v>66</v>
      </c>
      <c r="F16" s="2" t="s">
        <v>67</v>
      </c>
    </row>
    <row r="17" spans="1:6" ht="16.5" thickBot="1">
      <c r="A17" s="5">
        <v>2007</v>
      </c>
      <c r="B17" s="12" t="s">
        <v>68</v>
      </c>
      <c r="C17" s="12" t="s">
        <v>69</v>
      </c>
      <c r="D17" s="12" t="s">
        <v>70</v>
      </c>
      <c r="E17" s="12" t="s">
        <v>71</v>
      </c>
      <c r="F17" s="12" t="s">
        <v>72</v>
      </c>
    </row>
    <row r="18" spans="1:6" ht="78.75" customHeight="1">
      <c r="A18" s="36" t="s">
        <v>282</v>
      </c>
      <c r="B18" s="36"/>
      <c r="C18" s="36"/>
      <c r="D18" s="36"/>
      <c r="E18" s="36"/>
      <c r="F18" s="36"/>
    </row>
  </sheetData>
  <mergeCells count="4">
    <mergeCell ref="A2:A3"/>
    <mergeCell ref="B2:F2"/>
    <mergeCell ref="A1:F1"/>
    <mergeCell ref="A18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P17" sqref="P17"/>
    </sheetView>
  </sheetViews>
  <sheetFormatPr defaultRowHeight="15"/>
  <cols>
    <col min="2" max="2" width="9.28515625" bestFit="1" customWidth="1"/>
    <col min="4" max="4" width="12" bestFit="1" customWidth="1"/>
    <col min="5" max="5" width="10.140625" bestFit="1" customWidth="1"/>
    <col min="7" max="7" width="10.140625" bestFit="1" customWidth="1"/>
    <col min="8" max="8" width="12" bestFit="1" customWidth="1"/>
    <col min="9" max="10" width="10.140625" bestFit="1" customWidth="1"/>
    <col min="11" max="11" width="7.140625" customWidth="1"/>
    <col min="13" max="13" width="10.140625" bestFit="1" customWidth="1"/>
  </cols>
  <sheetData>
    <row r="1" spans="1:11">
      <c r="B1">
        <v>1992</v>
      </c>
      <c r="C1">
        <v>2007</v>
      </c>
      <c r="D1">
        <v>1992</v>
      </c>
      <c r="E1">
        <v>2007</v>
      </c>
      <c r="F1">
        <v>1992</v>
      </c>
      <c r="G1">
        <v>2007</v>
      </c>
      <c r="H1">
        <v>1992</v>
      </c>
      <c r="I1">
        <v>2007</v>
      </c>
      <c r="J1">
        <v>1992</v>
      </c>
      <c r="K1">
        <v>2007</v>
      </c>
    </row>
    <row r="2" spans="1:11">
      <c r="A2">
        <v>1</v>
      </c>
      <c r="B2">
        <v>1</v>
      </c>
      <c r="C2">
        <v>1</v>
      </c>
      <c r="D2">
        <v>2</v>
      </c>
      <c r="E2">
        <v>2</v>
      </c>
      <c r="F2">
        <v>3</v>
      </c>
      <c r="G2">
        <v>3</v>
      </c>
      <c r="H2">
        <v>4</v>
      </c>
      <c r="I2">
        <v>4</v>
      </c>
      <c r="J2" t="s">
        <v>76</v>
      </c>
      <c r="K2" t="s">
        <v>76</v>
      </c>
    </row>
    <row r="3" spans="1:11">
      <c r="A3">
        <v>1</v>
      </c>
      <c r="B3">
        <v>2.1303164655895186</v>
      </c>
      <c r="C3">
        <v>2.0493475266522823</v>
      </c>
      <c r="D3">
        <v>4.6044770854337687</v>
      </c>
      <c r="E3">
        <v>4.6226019445282649</v>
      </c>
      <c r="F3">
        <v>6.379016146930427</v>
      </c>
      <c r="G3">
        <v>6.467457236944318</v>
      </c>
      <c r="H3">
        <v>8.053345749093717</v>
      </c>
      <c r="I3">
        <v>11.976059953813149</v>
      </c>
      <c r="J3">
        <v>20.135510776386809</v>
      </c>
      <c r="K3">
        <v>27.205399675894874</v>
      </c>
    </row>
    <row r="4" spans="1:11">
      <c r="A4">
        <v>2</v>
      </c>
      <c r="B4">
        <v>1.7630842250358814</v>
      </c>
      <c r="C4">
        <v>1.5508562966265655</v>
      </c>
      <c r="D4">
        <v>4.7103902429032773</v>
      </c>
      <c r="E4">
        <v>2.8114055351260183</v>
      </c>
      <c r="F4">
        <v>9.4861753555979309</v>
      </c>
      <c r="G4">
        <v>13.181731334363361</v>
      </c>
      <c r="H4">
        <v>11.569641249935831</v>
      </c>
      <c r="I4">
        <v>12.431972738057787</v>
      </c>
      <c r="J4">
        <v>14.988442679318986</v>
      </c>
      <c r="K4">
        <v>18.471889942174929</v>
      </c>
    </row>
    <row r="5" spans="1:11">
      <c r="A5">
        <v>3</v>
      </c>
      <c r="B5">
        <v>5.1761734237114716</v>
      </c>
      <c r="C5">
        <v>2.1314819385504662</v>
      </c>
      <c r="D5">
        <v>4.9658705304818236</v>
      </c>
      <c r="E5">
        <v>12.924417246734826</v>
      </c>
      <c r="F5">
        <v>9.9183483075525327</v>
      </c>
      <c r="G5">
        <v>7.2371294325783975</v>
      </c>
      <c r="H5">
        <v>11.077902289656457</v>
      </c>
      <c r="I5">
        <v>12.197687379399717</v>
      </c>
      <c r="J5">
        <v>13.935301147413917</v>
      </c>
      <c r="K5">
        <v>12.555881440254657</v>
      </c>
    </row>
    <row r="6" spans="1:11">
      <c r="A6">
        <v>4</v>
      </c>
      <c r="B6">
        <v>2.8960082988731153</v>
      </c>
      <c r="C6">
        <v>2.3525346539383278</v>
      </c>
      <c r="D6">
        <v>15.019896766675847</v>
      </c>
      <c r="E6">
        <v>7.3994207558417404</v>
      </c>
      <c r="F6">
        <v>8.0955751850493716</v>
      </c>
      <c r="G6">
        <v>13.460969641916224</v>
      </c>
      <c r="H6">
        <v>10.453355400689572</v>
      </c>
      <c r="I6">
        <v>11.919131711230028</v>
      </c>
      <c r="J6">
        <v>9.6643828013358721</v>
      </c>
      <c r="K6">
        <v>10.95847917507794</v>
      </c>
    </row>
    <row r="7" spans="1:11">
      <c r="A7">
        <v>5</v>
      </c>
      <c r="B7">
        <v>2.6232041608048768</v>
      </c>
      <c r="C7">
        <v>13.799711781144754</v>
      </c>
      <c r="D7">
        <v>9.2281710222966691</v>
      </c>
      <c r="E7">
        <v>7.5416958618679129</v>
      </c>
      <c r="F7">
        <v>12.509464484180533</v>
      </c>
      <c r="G7">
        <v>10.543158406932795</v>
      </c>
      <c r="H7">
        <v>10.502364333216915</v>
      </c>
      <c r="I7">
        <v>11.509314899920781</v>
      </c>
      <c r="J7">
        <v>10.16656232071808</v>
      </c>
      <c r="K7">
        <v>8.2112822839957254</v>
      </c>
    </row>
    <row r="8" spans="1:11">
      <c r="A8">
        <v>6</v>
      </c>
      <c r="B8">
        <v>22.381236588935781</v>
      </c>
      <c r="C8">
        <v>17.8454924004172</v>
      </c>
      <c r="D8">
        <v>10.758392828288116</v>
      </c>
      <c r="E8">
        <v>14.552131405967017</v>
      </c>
      <c r="F8">
        <v>9.7916871189032371</v>
      </c>
      <c r="G8">
        <v>8.5177104799154293</v>
      </c>
      <c r="H8">
        <v>9.2315790860258797</v>
      </c>
      <c r="I8">
        <v>6.3992018361792455</v>
      </c>
      <c r="J8">
        <v>6.8948330511355476</v>
      </c>
      <c r="K8">
        <v>4.824127924759563</v>
      </c>
    </row>
    <row r="9" spans="1:11">
      <c r="A9">
        <v>7</v>
      </c>
      <c r="B9">
        <v>14.52601213568089</v>
      </c>
      <c r="C9">
        <v>8.8143058463841264</v>
      </c>
      <c r="D9">
        <v>10.875813337945758</v>
      </c>
      <c r="E9">
        <v>12.008845790804946</v>
      </c>
      <c r="F9">
        <v>11.136207399659224</v>
      </c>
      <c r="G9">
        <v>11.249633903419259</v>
      </c>
      <c r="H9">
        <v>9.4716009793907645</v>
      </c>
      <c r="I9">
        <v>9.9302215211314042</v>
      </c>
      <c r="J9">
        <v>7.7054003384833019</v>
      </c>
      <c r="K9">
        <v>5.6747759681722982</v>
      </c>
    </row>
    <row r="10" spans="1:11">
      <c r="A10">
        <v>8</v>
      </c>
      <c r="B10">
        <v>10.894153841781415</v>
      </c>
      <c r="C10">
        <v>16.001050963781559</v>
      </c>
      <c r="D10">
        <v>12.091937058624056</v>
      </c>
      <c r="E10">
        <v>12.257900036767484</v>
      </c>
      <c r="F10">
        <v>11.303935242296339</v>
      </c>
      <c r="G10">
        <v>10.067619608628707</v>
      </c>
      <c r="H10">
        <v>10.864902402545658</v>
      </c>
      <c r="I10">
        <v>8.2608673426706147</v>
      </c>
      <c r="J10">
        <v>6.6449611689621655</v>
      </c>
      <c r="K10">
        <v>4.5454575788212761</v>
      </c>
    </row>
    <row r="11" spans="1:11">
      <c r="A11">
        <v>9</v>
      </c>
      <c r="B11">
        <v>15.514025663980902</v>
      </c>
      <c r="C11">
        <v>14.753318099666398</v>
      </c>
      <c r="D11">
        <v>12.659310685422845</v>
      </c>
      <c r="E11">
        <v>12.508730146552807</v>
      </c>
      <c r="F11">
        <v>11.263213479223833</v>
      </c>
      <c r="G11">
        <v>10.130419634280258</v>
      </c>
      <c r="H11">
        <v>9.7530484085392501</v>
      </c>
      <c r="I11">
        <v>8.5431149079861566</v>
      </c>
      <c r="J11">
        <v>5.91074950685588</v>
      </c>
      <c r="K11">
        <v>4.5287851841470994</v>
      </c>
    </row>
    <row r="12" spans="1:11">
      <c r="A12">
        <v>10</v>
      </c>
      <c r="B12">
        <v>22.095785195606144</v>
      </c>
      <c r="C12">
        <v>20.70190049283832</v>
      </c>
      <c r="D12">
        <v>15.085740441927841</v>
      </c>
      <c r="E12">
        <v>13.372851275808983</v>
      </c>
      <c r="F12">
        <v>10.116377280606574</v>
      </c>
      <c r="G12">
        <v>9.1441703210212477</v>
      </c>
      <c r="H12">
        <v>9.0222601009059566</v>
      </c>
      <c r="I12">
        <v>6.8324277096111121</v>
      </c>
      <c r="J12">
        <v>3.9538562093894414</v>
      </c>
      <c r="K12">
        <v>3.0239208267016355</v>
      </c>
    </row>
    <row r="13" spans="1:11">
      <c r="B13">
        <v>100</v>
      </c>
      <c r="C13">
        <v>100.00000000000001</v>
      </c>
      <c r="D13">
        <v>100</v>
      </c>
      <c r="E13">
        <v>100</v>
      </c>
      <c r="F13">
        <v>100</v>
      </c>
      <c r="G13">
        <v>99.999999999999986</v>
      </c>
      <c r="H13">
        <v>100</v>
      </c>
      <c r="I13">
        <v>100</v>
      </c>
      <c r="J13">
        <v>100.00000000000001</v>
      </c>
      <c r="K13">
        <v>100.00000000000001</v>
      </c>
    </row>
    <row r="14" spans="1:11"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C16" s="15"/>
      <c r="E16" s="15"/>
      <c r="G16" s="15"/>
      <c r="I16" s="15"/>
      <c r="K16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E14"/>
  <sheetViews>
    <sheetView workbookViewId="0">
      <selection activeCell="E29" sqref="E29"/>
    </sheetView>
  </sheetViews>
  <sheetFormatPr defaultRowHeight="15"/>
  <cols>
    <col min="4" max="5" width="16.42578125" bestFit="1" customWidth="1"/>
    <col min="11" max="11" width="14.85546875" bestFit="1" customWidth="1"/>
  </cols>
  <sheetData>
    <row r="3" spans="1:5">
      <c r="B3" s="37" t="s">
        <v>74</v>
      </c>
      <c r="C3" s="37"/>
    </row>
    <row r="4" spans="1:5">
      <c r="A4" t="s">
        <v>73</v>
      </c>
      <c r="B4">
        <v>1992</v>
      </c>
      <c r="C4">
        <v>2007</v>
      </c>
    </row>
    <row r="5" spans="1:5">
      <c r="A5">
        <v>1</v>
      </c>
      <c r="B5">
        <v>31.741672877735986</v>
      </c>
      <c r="C5">
        <v>66.930244199724157</v>
      </c>
      <c r="D5">
        <f>B5/1000</f>
        <v>3.1741672877735987E-2</v>
      </c>
      <c r="E5">
        <f>C5/1000</f>
        <v>6.6930244199724154E-2</v>
      </c>
    </row>
    <row r="6" spans="1:5">
      <c r="A6">
        <v>2</v>
      </c>
      <c r="B6">
        <v>69.410923015067482</v>
      </c>
      <c r="C6">
        <v>136.36811927231767</v>
      </c>
      <c r="D6">
        <f t="shared" ref="D6:E14" si="0">B6/1000</f>
        <v>6.9410923015067488E-2</v>
      </c>
      <c r="E6">
        <f t="shared" si="0"/>
        <v>0.13636811927231768</v>
      </c>
    </row>
    <row r="7" spans="1:5">
      <c r="A7">
        <v>3</v>
      </c>
      <c r="B7">
        <v>104.24083116036506</v>
      </c>
      <c r="C7">
        <v>195.58370893444805</v>
      </c>
      <c r="D7">
        <f t="shared" si="0"/>
        <v>0.10424083116036506</v>
      </c>
      <c r="E7">
        <f t="shared" si="0"/>
        <v>0.19558370893444804</v>
      </c>
    </row>
    <row r="8" spans="1:5">
      <c r="A8">
        <v>4</v>
      </c>
      <c r="B8">
        <v>138.48123532055089</v>
      </c>
      <c r="C8">
        <v>259.78893259172514</v>
      </c>
      <c r="D8">
        <f t="shared" si="0"/>
        <v>0.1384812353205509</v>
      </c>
      <c r="E8">
        <f t="shared" si="0"/>
        <v>0.25978893259172514</v>
      </c>
    </row>
    <row r="9" spans="1:5">
      <c r="A9">
        <v>5</v>
      </c>
      <c r="B9">
        <v>182.59741016646976</v>
      </c>
      <c r="C9">
        <v>341.21951321105462</v>
      </c>
      <c r="D9">
        <f t="shared" si="0"/>
        <v>0.18259741016646977</v>
      </c>
      <c r="E9">
        <f t="shared" si="0"/>
        <v>0.34121951321105459</v>
      </c>
    </row>
    <row r="10" spans="1:5">
      <c r="A10">
        <v>6</v>
      </c>
      <c r="B10">
        <v>237.56184364638648</v>
      </c>
      <c r="C10">
        <v>401.9725229164344</v>
      </c>
      <c r="D10">
        <f t="shared" si="0"/>
        <v>0.23756184364638647</v>
      </c>
      <c r="E10">
        <f t="shared" si="0"/>
        <v>0.40197252291643443</v>
      </c>
    </row>
    <row r="11" spans="1:5">
      <c r="A11">
        <v>7</v>
      </c>
      <c r="B11">
        <v>295.91184294074287</v>
      </c>
      <c r="C11">
        <v>510.51822670223982</v>
      </c>
      <c r="D11">
        <f t="shared" si="0"/>
        <v>0.29591184294074285</v>
      </c>
      <c r="E11">
        <f t="shared" si="0"/>
        <v>0.51051822670223979</v>
      </c>
    </row>
    <row r="12" spans="1:5">
      <c r="A12">
        <v>8</v>
      </c>
      <c r="B12">
        <v>408.0329085070382</v>
      </c>
      <c r="C12">
        <v>681.32276312249166</v>
      </c>
      <c r="D12">
        <f t="shared" si="0"/>
        <v>0.40803290850703822</v>
      </c>
      <c r="E12">
        <f t="shared" si="0"/>
        <v>0.68132276312249163</v>
      </c>
    </row>
    <row r="13" spans="1:5">
      <c r="A13">
        <v>9</v>
      </c>
      <c r="B13">
        <v>624.97887856183945</v>
      </c>
      <c r="C13">
        <v>1011.4289489407063</v>
      </c>
      <c r="D13">
        <f t="shared" si="0"/>
        <v>0.62497887856183942</v>
      </c>
      <c r="E13">
        <f t="shared" si="0"/>
        <v>1.0114289489407062</v>
      </c>
    </row>
    <row r="14" spans="1:5">
      <c r="A14">
        <v>10</v>
      </c>
      <c r="B14">
        <v>1831.3571010738667</v>
      </c>
      <c r="C14">
        <v>2901.6133898009402</v>
      </c>
      <c r="D14">
        <f t="shared" si="0"/>
        <v>1.8313571010738667</v>
      </c>
      <c r="E14">
        <f t="shared" si="0"/>
        <v>2.9016133898009402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topLeftCell="A11" workbookViewId="0">
      <selection activeCell="A18" sqref="A18:F18"/>
    </sheetView>
  </sheetViews>
  <sheetFormatPr defaultRowHeight="15"/>
  <sheetData>
    <row r="1" spans="1:6" ht="16.5" thickBot="1">
      <c r="A1" s="35" t="s">
        <v>77</v>
      </c>
      <c r="B1" s="35"/>
      <c r="C1" s="35"/>
      <c r="D1" s="35"/>
      <c r="E1" s="35"/>
      <c r="F1" s="35"/>
    </row>
    <row r="2" spans="1:6" ht="16.5" thickBot="1">
      <c r="A2" s="38" t="s">
        <v>0</v>
      </c>
      <c r="B2" s="40" t="s">
        <v>78</v>
      </c>
      <c r="C2" s="41"/>
      <c r="D2" s="41"/>
      <c r="E2" s="41"/>
      <c r="F2" s="41"/>
    </row>
    <row r="3" spans="1:6" ht="16.5" thickBot="1">
      <c r="A3" s="39"/>
      <c r="B3" s="17">
        <v>1</v>
      </c>
      <c r="C3" s="18">
        <v>2</v>
      </c>
      <c r="D3" s="18">
        <v>3</v>
      </c>
      <c r="E3" s="18">
        <v>4</v>
      </c>
      <c r="F3" s="16" t="s">
        <v>6</v>
      </c>
    </row>
    <row r="4" spans="1:6" ht="15.75">
      <c r="A4" s="4">
        <v>1992</v>
      </c>
      <c r="B4" s="19" t="s">
        <v>79</v>
      </c>
      <c r="C4" s="19" t="s">
        <v>80</v>
      </c>
      <c r="D4" s="19" t="s">
        <v>81</v>
      </c>
      <c r="E4" s="19" t="s">
        <v>82</v>
      </c>
      <c r="F4" s="19" t="s">
        <v>83</v>
      </c>
    </row>
    <row r="5" spans="1:6" ht="15.75">
      <c r="A5" s="4">
        <v>1993</v>
      </c>
      <c r="B5" s="19" t="s">
        <v>84</v>
      </c>
      <c r="C5" s="19" t="s">
        <v>85</v>
      </c>
      <c r="D5" s="19" t="s">
        <v>86</v>
      </c>
      <c r="E5" s="19" t="s">
        <v>87</v>
      </c>
      <c r="F5" s="19" t="s">
        <v>88</v>
      </c>
    </row>
    <row r="6" spans="1:6" ht="15.75">
      <c r="A6" s="4">
        <v>1995</v>
      </c>
      <c r="B6" s="19" t="s">
        <v>89</v>
      </c>
      <c r="C6" s="19" t="s">
        <v>90</v>
      </c>
      <c r="D6" s="19" t="s">
        <v>91</v>
      </c>
      <c r="E6" s="19" t="s">
        <v>92</v>
      </c>
      <c r="F6" s="19" t="s">
        <v>93</v>
      </c>
    </row>
    <row r="7" spans="1:6" ht="15.75">
      <c r="A7" s="4">
        <v>1996</v>
      </c>
      <c r="B7" s="19" t="s">
        <v>94</v>
      </c>
      <c r="C7" s="19" t="s">
        <v>95</v>
      </c>
      <c r="D7" s="19" t="s">
        <v>96</v>
      </c>
      <c r="E7" s="19" t="s">
        <v>97</v>
      </c>
      <c r="F7" s="19" t="s">
        <v>98</v>
      </c>
    </row>
    <row r="8" spans="1:6" ht="15.75">
      <c r="A8" s="4">
        <v>1997</v>
      </c>
      <c r="B8" s="19" t="s">
        <v>99</v>
      </c>
      <c r="C8" s="19" t="s">
        <v>100</v>
      </c>
      <c r="D8" s="19" t="s">
        <v>101</v>
      </c>
      <c r="E8" s="19" t="s">
        <v>102</v>
      </c>
      <c r="F8" s="19" t="s">
        <v>103</v>
      </c>
    </row>
    <row r="9" spans="1:6" ht="15.75">
      <c r="A9" s="4">
        <v>1998</v>
      </c>
      <c r="B9" s="19" t="s">
        <v>104</v>
      </c>
      <c r="C9" s="19" t="s">
        <v>105</v>
      </c>
      <c r="D9" s="19" t="s">
        <v>106</v>
      </c>
      <c r="E9" s="19" t="s">
        <v>107</v>
      </c>
      <c r="F9" s="19" t="s">
        <v>108</v>
      </c>
    </row>
    <row r="10" spans="1:6" ht="15.75">
      <c r="A10" s="4">
        <v>1999</v>
      </c>
      <c r="B10" s="19" t="s">
        <v>109</v>
      </c>
      <c r="C10" s="19" t="s">
        <v>110</v>
      </c>
      <c r="D10" s="19" t="s">
        <v>111</v>
      </c>
      <c r="E10" s="19" t="s">
        <v>112</v>
      </c>
      <c r="F10" s="19" t="s">
        <v>113</v>
      </c>
    </row>
    <row r="11" spans="1:6" ht="15.75">
      <c r="A11" s="4">
        <v>2001</v>
      </c>
      <c r="B11" s="19" t="s">
        <v>114</v>
      </c>
      <c r="C11" s="19" t="s">
        <v>115</v>
      </c>
      <c r="D11" s="19" t="s">
        <v>116</v>
      </c>
      <c r="E11" s="19" t="s">
        <v>117</v>
      </c>
      <c r="F11" s="19" t="s">
        <v>118</v>
      </c>
    </row>
    <row r="12" spans="1:6" ht="15.75">
      <c r="A12" s="4">
        <v>2002</v>
      </c>
      <c r="B12" s="19" t="s">
        <v>119</v>
      </c>
      <c r="C12" s="19" t="s">
        <v>120</v>
      </c>
      <c r="D12" s="19" t="s">
        <v>121</v>
      </c>
      <c r="E12" s="19" t="s">
        <v>122</v>
      </c>
      <c r="F12" s="19" t="s">
        <v>123</v>
      </c>
    </row>
    <row r="13" spans="1:6" ht="15.75">
      <c r="A13" s="4">
        <v>2003</v>
      </c>
      <c r="B13" s="19" t="s">
        <v>124</v>
      </c>
      <c r="C13" s="19" t="s">
        <v>125</v>
      </c>
      <c r="D13" s="19" t="s">
        <v>126</v>
      </c>
      <c r="E13" s="19" t="s">
        <v>127</v>
      </c>
      <c r="F13" s="19" t="s">
        <v>128</v>
      </c>
    </row>
    <row r="14" spans="1:6" ht="15.75">
      <c r="A14" s="4">
        <v>2004</v>
      </c>
      <c r="B14" s="19" t="s">
        <v>129</v>
      </c>
      <c r="C14" s="19" t="s">
        <v>130</v>
      </c>
      <c r="D14" s="19" t="s">
        <v>131</v>
      </c>
      <c r="E14" s="19" t="s">
        <v>132</v>
      </c>
      <c r="F14" s="19" t="s">
        <v>133</v>
      </c>
    </row>
    <row r="15" spans="1:6" ht="15.75">
      <c r="A15" s="4">
        <v>2005</v>
      </c>
      <c r="B15" s="19" t="s">
        <v>134</v>
      </c>
      <c r="C15" s="19" t="s">
        <v>135</v>
      </c>
      <c r="D15" s="19" t="s">
        <v>136</v>
      </c>
      <c r="E15" s="19" t="s">
        <v>137</v>
      </c>
      <c r="F15" s="19" t="s">
        <v>138</v>
      </c>
    </row>
    <row r="16" spans="1:6" ht="15.75">
      <c r="A16" s="4">
        <v>2006</v>
      </c>
      <c r="B16" s="19" t="s">
        <v>139</v>
      </c>
      <c r="C16" s="19" t="s">
        <v>140</v>
      </c>
      <c r="D16" s="19" t="s">
        <v>141</v>
      </c>
      <c r="E16" s="19" t="s">
        <v>142</v>
      </c>
      <c r="F16" s="19" t="s">
        <v>143</v>
      </c>
    </row>
    <row r="17" spans="1:6" ht="16.5" thickBot="1">
      <c r="A17" s="6">
        <v>2007</v>
      </c>
      <c r="B17" s="20" t="s">
        <v>144</v>
      </c>
      <c r="C17" s="20" t="s">
        <v>145</v>
      </c>
      <c r="D17" s="20" t="s">
        <v>146</v>
      </c>
      <c r="E17" s="20" t="s">
        <v>147</v>
      </c>
      <c r="F17" s="20" t="s">
        <v>148</v>
      </c>
    </row>
    <row r="18" spans="1:6" ht="72.75" customHeight="1">
      <c r="A18" s="42" t="s">
        <v>282</v>
      </c>
      <c r="B18" s="42"/>
      <c r="C18" s="42"/>
      <c r="D18" s="42"/>
      <c r="E18" s="42"/>
      <c r="F18" s="42"/>
    </row>
  </sheetData>
  <mergeCells count="4">
    <mergeCell ref="A2:A3"/>
    <mergeCell ref="B2:F2"/>
    <mergeCell ref="A1:F1"/>
    <mergeCell ref="A18:F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7"/>
  <sheetViews>
    <sheetView topLeftCell="A3" workbookViewId="0">
      <selection activeCell="A17" sqref="A17:D17"/>
    </sheetView>
  </sheetViews>
  <sheetFormatPr defaultRowHeight="15"/>
  <sheetData>
    <row r="1" spans="1:4" ht="16.5" thickBot="1">
      <c r="A1" s="35" t="s">
        <v>149</v>
      </c>
      <c r="B1" s="35"/>
      <c r="C1" s="35"/>
      <c r="D1" s="35"/>
    </row>
    <row r="2" spans="1:4" ht="48" thickBot="1">
      <c r="A2" s="13" t="s">
        <v>0</v>
      </c>
      <c r="B2" s="13" t="s">
        <v>150</v>
      </c>
      <c r="C2" s="21" t="s">
        <v>151</v>
      </c>
      <c r="D2" s="13" t="s">
        <v>152</v>
      </c>
    </row>
    <row r="3" spans="1:4" ht="15.75">
      <c r="A3" s="4">
        <v>1992</v>
      </c>
      <c r="B3" s="4" t="s">
        <v>153</v>
      </c>
      <c r="C3" s="4" t="s">
        <v>154</v>
      </c>
      <c r="D3" s="4" t="s">
        <v>155</v>
      </c>
    </row>
    <row r="4" spans="1:4" ht="15.75">
      <c r="A4" s="4">
        <v>1993</v>
      </c>
      <c r="B4" s="4" t="s">
        <v>156</v>
      </c>
      <c r="C4" s="4" t="s">
        <v>157</v>
      </c>
      <c r="D4" s="4" t="s">
        <v>158</v>
      </c>
    </row>
    <row r="5" spans="1:4" ht="15.75">
      <c r="A5" s="4">
        <v>1995</v>
      </c>
      <c r="B5" s="4" t="s">
        <v>159</v>
      </c>
      <c r="C5" s="4" t="s">
        <v>160</v>
      </c>
      <c r="D5" s="4" t="s">
        <v>161</v>
      </c>
    </row>
    <row r="6" spans="1:4" ht="15.75">
      <c r="A6" s="4">
        <v>1996</v>
      </c>
      <c r="B6" s="4" t="s">
        <v>162</v>
      </c>
      <c r="C6" s="4" t="s">
        <v>163</v>
      </c>
      <c r="D6" s="4" t="s">
        <v>164</v>
      </c>
    </row>
    <row r="7" spans="1:4" ht="15.75">
      <c r="A7" s="4">
        <v>1997</v>
      </c>
      <c r="B7" s="4" t="s">
        <v>165</v>
      </c>
      <c r="C7" s="4" t="s">
        <v>166</v>
      </c>
      <c r="D7" s="4" t="s">
        <v>167</v>
      </c>
    </row>
    <row r="8" spans="1:4" ht="15.75">
      <c r="A8" s="4">
        <v>1998</v>
      </c>
      <c r="B8" s="4" t="s">
        <v>168</v>
      </c>
      <c r="C8" s="4" t="s">
        <v>169</v>
      </c>
      <c r="D8" s="4" t="s">
        <v>158</v>
      </c>
    </row>
    <row r="9" spans="1:4" ht="15.75">
      <c r="A9" s="4">
        <v>1999</v>
      </c>
      <c r="B9" s="4" t="s">
        <v>170</v>
      </c>
      <c r="C9" s="4" t="s">
        <v>171</v>
      </c>
      <c r="D9" s="4" t="s">
        <v>172</v>
      </c>
    </row>
    <row r="10" spans="1:4" ht="15.75">
      <c r="A10" s="4">
        <v>2001</v>
      </c>
      <c r="B10" s="4" t="s">
        <v>173</v>
      </c>
      <c r="C10" s="4" t="s">
        <v>174</v>
      </c>
      <c r="D10" s="4" t="s">
        <v>175</v>
      </c>
    </row>
    <row r="11" spans="1:4" ht="15.75">
      <c r="A11" s="4">
        <v>2002</v>
      </c>
      <c r="B11" s="4" t="s">
        <v>176</v>
      </c>
      <c r="C11" s="4" t="s">
        <v>163</v>
      </c>
      <c r="D11" s="4" t="s">
        <v>177</v>
      </c>
    </row>
    <row r="12" spans="1:4" ht="15.75">
      <c r="A12" s="4">
        <v>2003</v>
      </c>
      <c r="B12" s="4" t="s">
        <v>178</v>
      </c>
      <c r="C12" s="4" t="s">
        <v>179</v>
      </c>
      <c r="D12" s="4" t="s">
        <v>180</v>
      </c>
    </row>
    <row r="13" spans="1:4" ht="15.75">
      <c r="A13" s="4">
        <v>2004</v>
      </c>
      <c r="B13" s="19" t="s">
        <v>181</v>
      </c>
      <c r="C13" s="19" t="s">
        <v>182</v>
      </c>
      <c r="D13" s="19" t="s">
        <v>183</v>
      </c>
    </row>
    <row r="14" spans="1:4" ht="15.75">
      <c r="A14" s="4">
        <v>2005</v>
      </c>
      <c r="B14" s="4" t="s">
        <v>184</v>
      </c>
      <c r="C14" s="4" t="s">
        <v>185</v>
      </c>
      <c r="D14" s="4" t="s">
        <v>186</v>
      </c>
    </row>
    <row r="15" spans="1:4" ht="15.75">
      <c r="A15" s="4">
        <v>2006</v>
      </c>
      <c r="B15" s="4" t="s">
        <v>187</v>
      </c>
      <c r="C15" s="4" t="s">
        <v>188</v>
      </c>
      <c r="D15" s="4" t="s">
        <v>189</v>
      </c>
    </row>
    <row r="16" spans="1:4" ht="16.5" thickBot="1">
      <c r="A16" s="6">
        <v>2007</v>
      </c>
      <c r="B16" s="6" t="s">
        <v>190</v>
      </c>
      <c r="C16" s="20" t="s">
        <v>191</v>
      </c>
      <c r="D16" s="20" t="s">
        <v>192</v>
      </c>
    </row>
    <row r="17" spans="1:4" ht="72.75" customHeight="1">
      <c r="A17" s="36" t="s">
        <v>282</v>
      </c>
      <c r="B17" s="36"/>
      <c r="C17" s="36"/>
      <c r="D17" s="36"/>
    </row>
  </sheetData>
  <mergeCells count="2">
    <mergeCell ref="A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8"/>
  <sheetViews>
    <sheetView topLeftCell="A4" workbookViewId="0">
      <selection activeCell="A18" sqref="A18:I18"/>
    </sheetView>
  </sheetViews>
  <sheetFormatPr defaultRowHeight="15"/>
  <sheetData>
    <row r="1" spans="1:9" ht="16.5" thickBot="1">
      <c r="A1" s="48" t="s">
        <v>193</v>
      </c>
      <c r="B1" s="48"/>
      <c r="C1" s="48"/>
      <c r="D1" s="48"/>
      <c r="E1" s="48"/>
      <c r="F1" s="48"/>
      <c r="G1" s="48"/>
      <c r="H1" s="48"/>
      <c r="I1" s="48"/>
    </row>
    <row r="2" spans="1:9" ht="16.5" thickBot="1">
      <c r="A2" s="43" t="s">
        <v>194</v>
      </c>
      <c r="B2" s="45" t="s">
        <v>195</v>
      </c>
      <c r="C2" s="46"/>
      <c r="D2" s="46"/>
      <c r="E2" s="46"/>
      <c r="F2" s="47"/>
      <c r="G2" s="45" t="s">
        <v>196</v>
      </c>
      <c r="H2" s="46"/>
      <c r="I2" s="46"/>
    </row>
    <row r="3" spans="1:9" ht="16.5" thickBot="1">
      <c r="A3" s="44"/>
      <c r="B3" s="22">
        <v>1</v>
      </c>
      <c r="C3" s="22">
        <v>2</v>
      </c>
      <c r="D3" s="22">
        <v>3</v>
      </c>
      <c r="E3" s="22">
        <v>4</v>
      </c>
      <c r="F3" s="23" t="s">
        <v>6</v>
      </c>
      <c r="G3" s="23" t="s">
        <v>197</v>
      </c>
      <c r="H3" s="23" t="s">
        <v>198</v>
      </c>
      <c r="I3" s="20" t="s">
        <v>199</v>
      </c>
    </row>
    <row r="4" spans="1:9" ht="15.75">
      <c r="A4" s="19">
        <v>1992</v>
      </c>
      <c r="B4" s="24" t="s">
        <v>200</v>
      </c>
      <c r="C4" s="24" t="s">
        <v>201</v>
      </c>
      <c r="D4" s="24" t="s">
        <v>202</v>
      </c>
      <c r="E4" s="24" t="s">
        <v>203</v>
      </c>
      <c r="F4" s="24" t="s">
        <v>204</v>
      </c>
      <c r="G4" s="19" t="s">
        <v>205</v>
      </c>
      <c r="H4" s="19" t="s">
        <v>206</v>
      </c>
      <c r="I4" s="19" t="s">
        <v>154</v>
      </c>
    </row>
    <row r="5" spans="1:9" ht="15.75">
      <c r="A5" s="19">
        <v>1993</v>
      </c>
      <c r="B5" s="24" t="s">
        <v>207</v>
      </c>
      <c r="C5" s="24" t="s">
        <v>208</v>
      </c>
      <c r="D5" s="24" t="s">
        <v>209</v>
      </c>
      <c r="E5" s="24" t="s">
        <v>210</v>
      </c>
      <c r="F5" s="24" t="s">
        <v>211</v>
      </c>
      <c r="G5" s="19" t="s">
        <v>212</v>
      </c>
      <c r="H5" s="19" t="s">
        <v>213</v>
      </c>
      <c r="I5" s="19" t="s">
        <v>157</v>
      </c>
    </row>
    <row r="6" spans="1:9" ht="15.75">
      <c r="A6" s="19">
        <v>1995</v>
      </c>
      <c r="B6" s="24" t="s">
        <v>214</v>
      </c>
      <c r="C6" s="24" t="s">
        <v>215</v>
      </c>
      <c r="D6" s="24" t="s">
        <v>216</v>
      </c>
      <c r="E6" s="24" t="s">
        <v>161</v>
      </c>
      <c r="F6" s="24" t="s">
        <v>217</v>
      </c>
      <c r="G6" s="19" t="s">
        <v>218</v>
      </c>
      <c r="H6" s="19" t="s">
        <v>219</v>
      </c>
      <c r="I6" s="19" t="s">
        <v>160</v>
      </c>
    </row>
    <row r="7" spans="1:9" ht="15.75">
      <c r="A7" s="19">
        <v>1996</v>
      </c>
      <c r="B7" s="24" t="s">
        <v>220</v>
      </c>
      <c r="C7" s="24" t="s">
        <v>221</v>
      </c>
      <c r="D7" s="24" t="s">
        <v>222</v>
      </c>
      <c r="E7" s="24" t="s">
        <v>223</v>
      </c>
      <c r="F7" s="24" t="s">
        <v>224</v>
      </c>
      <c r="G7" s="19" t="s">
        <v>225</v>
      </c>
      <c r="H7" s="19" t="s">
        <v>226</v>
      </c>
      <c r="I7" s="19" t="s">
        <v>163</v>
      </c>
    </row>
    <row r="8" spans="1:9" ht="15.75">
      <c r="A8" s="19">
        <v>1997</v>
      </c>
      <c r="B8" s="24" t="s">
        <v>227</v>
      </c>
      <c r="C8" s="24" t="s">
        <v>228</v>
      </c>
      <c r="D8" s="24" t="s">
        <v>203</v>
      </c>
      <c r="E8" s="24" t="s">
        <v>229</v>
      </c>
      <c r="F8" s="24" t="s">
        <v>230</v>
      </c>
      <c r="G8" s="19" t="s">
        <v>231</v>
      </c>
      <c r="H8" s="19" t="s">
        <v>226</v>
      </c>
      <c r="I8" s="19" t="s">
        <v>166</v>
      </c>
    </row>
    <row r="9" spans="1:9" ht="15.75">
      <c r="A9" s="19">
        <v>1998</v>
      </c>
      <c r="B9" s="24" t="s">
        <v>232</v>
      </c>
      <c r="C9" s="24" t="s">
        <v>233</v>
      </c>
      <c r="D9" s="24" t="s">
        <v>234</v>
      </c>
      <c r="E9" s="24" t="s">
        <v>172</v>
      </c>
      <c r="F9" s="24" t="s">
        <v>235</v>
      </c>
      <c r="G9" s="19" t="s">
        <v>236</v>
      </c>
      <c r="H9" s="19" t="s">
        <v>237</v>
      </c>
      <c r="I9" s="19" t="s">
        <v>169</v>
      </c>
    </row>
    <row r="10" spans="1:9" ht="15.75">
      <c r="A10" s="19">
        <v>1999</v>
      </c>
      <c r="B10" s="24" t="s">
        <v>238</v>
      </c>
      <c r="C10" s="24" t="s">
        <v>239</v>
      </c>
      <c r="D10" s="24" t="s">
        <v>240</v>
      </c>
      <c r="E10" s="24" t="s">
        <v>241</v>
      </c>
      <c r="F10" s="24" t="s">
        <v>242</v>
      </c>
      <c r="G10" s="19" t="s">
        <v>243</v>
      </c>
      <c r="H10" s="19" t="s">
        <v>237</v>
      </c>
      <c r="I10" s="19" t="s">
        <v>244</v>
      </c>
    </row>
    <row r="11" spans="1:9" ht="15.75">
      <c r="A11" s="19">
        <v>2001</v>
      </c>
      <c r="B11" s="24" t="s">
        <v>245</v>
      </c>
      <c r="C11" s="24" t="s">
        <v>246</v>
      </c>
      <c r="D11" s="24" t="s">
        <v>247</v>
      </c>
      <c r="E11" s="24" t="s">
        <v>229</v>
      </c>
      <c r="F11" s="24" t="s">
        <v>248</v>
      </c>
      <c r="G11" s="19" t="s">
        <v>243</v>
      </c>
      <c r="H11" s="19" t="s">
        <v>249</v>
      </c>
      <c r="I11" s="19" t="s">
        <v>250</v>
      </c>
    </row>
    <row r="12" spans="1:9" ht="15.75">
      <c r="A12" s="19">
        <v>2002</v>
      </c>
      <c r="B12" s="24" t="s">
        <v>251</v>
      </c>
      <c r="C12" s="24" t="s">
        <v>188</v>
      </c>
      <c r="D12" s="24" t="s">
        <v>252</v>
      </c>
      <c r="E12" s="24" t="s">
        <v>240</v>
      </c>
      <c r="F12" s="24" t="s">
        <v>253</v>
      </c>
      <c r="G12" s="19" t="s">
        <v>246</v>
      </c>
      <c r="H12" s="19" t="s">
        <v>254</v>
      </c>
      <c r="I12" s="19" t="s">
        <v>163</v>
      </c>
    </row>
    <row r="13" spans="1:9" ht="15.75">
      <c r="A13" s="19">
        <v>2003</v>
      </c>
      <c r="B13" s="24" t="s">
        <v>215</v>
      </c>
      <c r="C13" s="24" t="s">
        <v>255</v>
      </c>
      <c r="D13" s="24" t="s">
        <v>186</v>
      </c>
      <c r="E13" s="24" t="s">
        <v>256</v>
      </c>
      <c r="F13" s="24" t="s">
        <v>257</v>
      </c>
      <c r="G13" s="19" t="s">
        <v>258</v>
      </c>
      <c r="H13" s="19" t="s">
        <v>259</v>
      </c>
      <c r="I13" s="19" t="s">
        <v>179</v>
      </c>
    </row>
    <row r="14" spans="1:9" ht="15.75">
      <c r="A14" s="19">
        <v>2004</v>
      </c>
      <c r="B14" s="24" t="s">
        <v>260</v>
      </c>
      <c r="C14" s="24" t="s">
        <v>261</v>
      </c>
      <c r="D14" s="24" t="s">
        <v>262</v>
      </c>
      <c r="E14" s="24" t="s">
        <v>263</v>
      </c>
      <c r="F14" s="24" t="s">
        <v>264</v>
      </c>
      <c r="G14" s="19" t="s">
        <v>265</v>
      </c>
      <c r="H14" s="19" t="s">
        <v>266</v>
      </c>
      <c r="I14" s="19" t="s">
        <v>182</v>
      </c>
    </row>
    <row r="15" spans="1:9" ht="15.75">
      <c r="A15" s="19">
        <v>2005</v>
      </c>
      <c r="B15" s="24" t="s">
        <v>267</v>
      </c>
      <c r="C15" s="24" t="s">
        <v>268</v>
      </c>
      <c r="D15" s="24" t="s">
        <v>269</v>
      </c>
      <c r="E15" s="24" t="s">
        <v>270</v>
      </c>
      <c r="F15" s="24" t="s">
        <v>271</v>
      </c>
      <c r="G15" s="19" t="s">
        <v>264</v>
      </c>
      <c r="H15" s="19" t="s">
        <v>75</v>
      </c>
      <c r="I15" s="19" t="s">
        <v>185</v>
      </c>
    </row>
    <row r="16" spans="1:9" ht="15.75">
      <c r="A16" s="19">
        <v>2006</v>
      </c>
      <c r="B16" s="24" t="s">
        <v>211</v>
      </c>
      <c r="C16" s="24" t="s">
        <v>269</v>
      </c>
      <c r="D16" s="24" t="s">
        <v>272</v>
      </c>
      <c r="E16" s="24" t="s">
        <v>273</v>
      </c>
      <c r="F16" s="24" t="s">
        <v>274</v>
      </c>
      <c r="G16" s="19" t="s">
        <v>155</v>
      </c>
      <c r="H16" s="19" t="s">
        <v>275</v>
      </c>
      <c r="I16" s="19" t="s">
        <v>188</v>
      </c>
    </row>
    <row r="17" spans="1:9" ht="16.5" thickBot="1">
      <c r="A17" s="20">
        <v>2007</v>
      </c>
      <c r="B17" s="25" t="s">
        <v>276</v>
      </c>
      <c r="C17" s="25" t="s">
        <v>269</v>
      </c>
      <c r="D17" s="25" t="s">
        <v>277</v>
      </c>
      <c r="E17" s="25" t="s">
        <v>278</v>
      </c>
      <c r="F17" s="25" t="s">
        <v>279</v>
      </c>
      <c r="G17" s="20" t="s">
        <v>280</v>
      </c>
      <c r="H17" s="20" t="s">
        <v>226</v>
      </c>
      <c r="I17" s="20" t="s">
        <v>191</v>
      </c>
    </row>
    <row r="18" spans="1:9" ht="66.75" customHeight="1">
      <c r="A18" s="36" t="s">
        <v>282</v>
      </c>
      <c r="B18" s="36"/>
      <c r="C18" s="36"/>
      <c r="D18" s="36"/>
      <c r="E18" s="36"/>
      <c r="F18" s="36"/>
      <c r="G18" s="36"/>
      <c r="H18" s="36"/>
      <c r="I18" s="36"/>
    </row>
  </sheetData>
  <mergeCells count="5">
    <mergeCell ref="A2:A3"/>
    <mergeCell ref="B2:F2"/>
    <mergeCell ref="G2:I2"/>
    <mergeCell ref="A1:I1"/>
    <mergeCell ref="A18:I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>
      <selection activeCell="I5" sqref="I5"/>
    </sheetView>
  </sheetViews>
  <sheetFormatPr defaultColWidth="8.85546875" defaultRowHeight="15"/>
  <cols>
    <col min="1" max="16384" width="8.85546875" style="1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Tabela1</vt:lpstr>
      <vt:lpstr>Tabela2</vt:lpstr>
      <vt:lpstr>Figura2</vt:lpstr>
      <vt:lpstr>Figura3</vt:lpstr>
      <vt:lpstr>Tabela3</vt:lpstr>
      <vt:lpstr>Tabela4</vt:lpstr>
      <vt:lpstr>Tabela5</vt:lpstr>
      <vt:lpstr>Sheet4</vt:lpstr>
      <vt:lpstr>Tabela2!_Toc216775502</vt:lpstr>
      <vt:lpstr>Tabela3!_Toc222792226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tamini</cp:lastModifiedBy>
  <dcterms:created xsi:type="dcterms:W3CDTF">2011-12-14T17:34:34Z</dcterms:created>
  <dcterms:modified xsi:type="dcterms:W3CDTF">2012-01-03T19:17:45Z</dcterms:modified>
</cp:coreProperties>
</file>